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ink/ink1.xml" ContentType="application/inkml+xml"/>
  <Override PartName="/xl/ink/ink2.xml" ContentType="application/inkml+xml"/>
  <Override PartName="/xl/drawings/drawing2.xml" ContentType="application/vnd.openxmlformats-officedocument.drawing+xml"/>
  <Override PartName="/xl/ink/ink3.xml" ContentType="application/inkml+xml"/>
  <Override PartName="/xl/ink/ink4.xml" ContentType="application/inkml+xml"/>
  <Override PartName="/xl/drawings/drawing3.xml" ContentType="application/vnd.openxmlformats-officedocument.drawing+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codeName="ThisWorkbook"/>
  <mc:AlternateContent xmlns:mc="http://schemas.openxmlformats.org/markup-compatibility/2006">
    <mc:Choice Requires="x15">
      <x15ac:absPath xmlns:x15ac="http://schemas.microsoft.com/office/spreadsheetml/2010/11/ac" url="/Users/claireckc/Dropbox/UN/IAM/Tools/"/>
    </mc:Choice>
  </mc:AlternateContent>
  <xr:revisionPtr revIDLastSave="0" documentId="13_ncr:1_{E93F7350-4B36-1044-AEE6-74B3F58B4A40}" xr6:coauthVersionLast="46" xr6:coauthVersionMax="46" xr10:uidLastSave="{00000000-0000-0000-0000-000000000000}"/>
  <bookViews>
    <workbookView xWindow="2680" yWindow="460" windowWidth="21980" windowHeight="15540" tabRatio="752" firstSheet="6" activeTab="9" xr2:uid="{00000000-000D-0000-FFFF-FFFF00000000}"/>
  </bookViews>
  <sheets>
    <sheet name="Asset Mgmt" sheetId="14" r:id="rId1"/>
    <sheet name="Overview" sheetId="3" r:id="rId2"/>
    <sheet name="Part1_Cover" sheetId="5" r:id="rId3"/>
    <sheet name="Part1_CoverEx" sheetId="21" r:id="rId4"/>
    <sheet name="Part1_Assess" sheetId="17" r:id="rId5"/>
    <sheet name="Part1_AssessEx" sheetId="6" r:id="rId6"/>
    <sheet name="Part 2_Onsite" sheetId="18" r:id="rId7"/>
    <sheet name="Part 2_OnsiteEx" sheetId="25" r:id="rId8"/>
    <sheet name="Part3_Cover" sheetId="13" r:id="rId9"/>
    <sheet name="Part3_Eval" sheetId="19" r:id="rId10"/>
    <sheet name="Part3_EvalEx" sheetId="30" state="hidden" r:id="rId11"/>
    <sheet name="Part3_EvalEx2" sheetId="7" r:id="rId12"/>
    <sheet name="P3Summary of Results" sheetId="8" r:id="rId13"/>
    <sheet name="Acknowledgements" sheetId="2" r:id="rId14"/>
    <sheet name="Lists" sheetId="11" r:id="rId15"/>
  </sheets>
  <externalReferences>
    <externalReference r:id="rId16"/>
  </externalReferences>
  <definedNames>
    <definedName name="AssetCatefory">Lists!$B$10:$B$12</definedName>
    <definedName name="Binary" comment="Yes/No" localSheetId="6">#REF!</definedName>
    <definedName name="Binary" comment="Yes/No" localSheetId="7">#REF!</definedName>
    <definedName name="Binary" comment="Yes/No" localSheetId="9">#REF!</definedName>
    <definedName name="Binary" comment="Yes/No" localSheetId="10">#REF!</definedName>
    <definedName name="Binary" comment="Yes/No">#REF!</definedName>
    <definedName name="Buildings">Lists!$B$15:$B$29</definedName>
    <definedName name="DataCollection" localSheetId="6">#REF!</definedName>
    <definedName name="DataCollection" localSheetId="7">#REF!</definedName>
    <definedName name="DataCollection" localSheetId="9">#REF!</definedName>
    <definedName name="DataCollection" localSheetId="10">#REF!</definedName>
    <definedName name="DataCollection">#REF!</definedName>
    <definedName name="Information_Services__IS" localSheetId="6">[1]QuestBank!#REF!</definedName>
    <definedName name="Information_Services__IS" localSheetId="7">[1]QuestBank!#REF!</definedName>
    <definedName name="Information_Services__IS" localSheetId="9">[1]QuestBank!#REF!</definedName>
    <definedName name="Information_Services__IS" localSheetId="10">[1]QuestBank!#REF!</definedName>
    <definedName name="Information_Services__IS">[1]QuestBank!#REF!</definedName>
    <definedName name="Infrastructure">Lists!$D$15:$D$32</definedName>
    <definedName name="Land">Lists!$C$15:$C$17</definedName>
    <definedName name="Lifecyle" localSheetId="6">#REF!</definedName>
    <definedName name="Lifecyle" localSheetId="7">#REF!</definedName>
    <definedName name="Lifecyle" localSheetId="9">#REF!</definedName>
    <definedName name="Lifecyle" localSheetId="10">#REF!</definedName>
    <definedName name="Lifecyle">#REF!</definedName>
    <definedName name="Part3_CaseEx2">#REF!</definedName>
    <definedName name="Population">Lists!$B$1:$B$8</definedName>
    <definedName name="_xlnm.Print_Area" localSheetId="13">Acknowledgements!$A$1:$A$14</definedName>
    <definedName name="_xlnm.Print_Area" localSheetId="0">'Asset Mgmt'!$A$1:$P$40</definedName>
    <definedName name="_xlnm.Print_Area" localSheetId="12">'P3Summary of Results'!$G$1:$Y$71</definedName>
    <definedName name="_xlnm.Print_Area" localSheetId="6">'Part 2_Onsite'!$A$1:$F$25</definedName>
    <definedName name="_xlnm.Print_Area" localSheetId="7">'Part 2_OnsiteEx'!$A$1:$F$25</definedName>
    <definedName name="_xlnm.Print_Area" localSheetId="2">Part1_Cover!$A$1:$C$28</definedName>
    <definedName name="_xlnm.Print_Area" localSheetId="3">Part1_CoverEx!$A$1:$C$28</definedName>
    <definedName name="_xlnm.Print_Area" localSheetId="8">Part3_Cover!$A$1:$F$28</definedName>
    <definedName name="_xlnm.Print_Area" localSheetId="9">Part3_Eval!$A$1:$L$23</definedName>
    <definedName name="_xlnm.Print_Area" localSheetId="10">Part3_EvalEx!$A$1:$L$23</definedName>
    <definedName name="_xlnm.Print_Area" localSheetId="11">Part3_EvalEx2!$A$1:$L$24</definedName>
    <definedName name="_xlnm.Print_Titles" localSheetId="6">'Part 2_Onsite'!$A:$C,'Part 2_Onsite'!$8:$8</definedName>
    <definedName name="_xlnm.Print_Titles" localSheetId="7">'Part 2_OnsiteEx'!$A:$C,'Part 2_OnsiteEx'!$8:$8</definedName>
    <definedName name="_xlnm.Print_Titles" localSheetId="9">Part3_Eval!$A:$B,Part3_Eval!$4:$6</definedName>
    <definedName name="_xlnm.Print_Titles" localSheetId="10">Part3_EvalEx!$A:$B,Part3_EvalEx!$4:$6</definedName>
    <definedName name="_xlnm.Print_Titles" localSheetId="11">Part3_EvalEx2!$A:$B,Part3_EvalEx2!$5:$7</definedName>
    <definedName name="Success" localSheetId="6">#REF!</definedName>
    <definedName name="Success" localSheetId="7">#REF!</definedName>
    <definedName name="Success" localSheetId="9">#REF!</definedName>
    <definedName name="Success" localSheetId="10">#REF!</definedName>
    <definedName name="Success">#REF!</definedName>
    <definedName name="Systems_Tools" localSheetId="6">#REF!</definedName>
    <definedName name="Systems_Tools" localSheetId="7">#REF!</definedName>
    <definedName name="Systems_Tools" localSheetId="9">#REF!</definedName>
    <definedName name="Systems_Tools" localSheetId="10">#REF!</definedName>
    <definedName name="Systems_Tools">#REF!</definedName>
    <definedName name="ValidDept" localSheetId="6">#REF!</definedName>
    <definedName name="ValidDept" localSheetId="7">#REF!</definedName>
    <definedName name="ValidDept" localSheetId="9">#REF!</definedName>
    <definedName name="ValidDept" localSheetId="10">#REF!</definedName>
    <definedName name="ValidDept">#REF!</definedName>
    <definedName name="ValidDepts" localSheetId="6">#REF!</definedName>
    <definedName name="ValidDepts" localSheetId="7">#REF!</definedName>
    <definedName name="ValidDepts" localSheetId="9">#REF!</definedName>
    <definedName name="ValidDepts" localSheetId="10">#REF!</definedName>
    <definedName name="ValidDepts">#REF!</definedName>
    <definedName name="Z_603A9C38_A26C_4967_B4BD_8BF063307A23_.wvu.PrintArea" localSheetId="13" hidden="1">Acknowledgements!$A$1:$A$14</definedName>
    <definedName name="Z_603A9C38_A26C_4967_B4BD_8BF063307A23_.wvu.PrintArea" localSheetId="1" hidden="1">Overview!$A$1:$B$10</definedName>
    <definedName name="Z_603A9C38_A26C_4967_B4BD_8BF063307A23_.wvu.PrintArea" localSheetId="12" hidden="1">'P3Summary of Results'!$A$1:$M$80</definedName>
    <definedName name="Z_603A9C38_A26C_4967_B4BD_8BF063307A23_.wvu.PrintArea" localSheetId="6" hidden="1">'Part 2_Onsite'!$A$8:$F$25</definedName>
    <definedName name="Z_603A9C38_A26C_4967_B4BD_8BF063307A23_.wvu.PrintArea" localSheetId="7" hidden="1">'Part 2_OnsiteEx'!$A$8:$F$25</definedName>
    <definedName name="Z_603A9C38_A26C_4967_B4BD_8BF063307A23_.wvu.PrintArea" localSheetId="4" hidden="1">Part1_Assess!$A$1:$A$29</definedName>
    <definedName name="Z_603A9C38_A26C_4967_B4BD_8BF063307A23_.wvu.PrintArea" localSheetId="5" hidden="1">Part1_AssessEx!$A$1:$A$30</definedName>
    <definedName name="Z_603A9C38_A26C_4967_B4BD_8BF063307A23_.wvu.PrintArea" localSheetId="2" hidden="1">Part1_Cover!$A$1:$C$28</definedName>
    <definedName name="Z_603A9C38_A26C_4967_B4BD_8BF063307A23_.wvu.PrintArea" localSheetId="3" hidden="1">Part1_CoverEx!$A$1:$C$28</definedName>
    <definedName name="Z_603A9C38_A26C_4967_B4BD_8BF063307A23_.wvu.PrintArea" localSheetId="9" hidden="1">Part3_Eval!$A$4:$G$23</definedName>
    <definedName name="Z_603A9C38_A26C_4967_B4BD_8BF063307A23_.wvu.PrintArea" localSheetId="10" hidden="1">Part3_EvalEx!$A$4:$G$23</definedName>
    <definedName name="Z_603A9C38_A26C_4967_B4BD_8BF063307A23_.wvu.PrintArea" localSheetId="11" hidden="1">Part3_EvalEx2!$A$5:$G$24</definedName>
    <definedName name="Z_603A9C38_A26C_4967_B4BD_8BF063307A23_.wvu.PrintTitles" localSheetId="6" hidden="1">'Part 2_Onsite'!$A:$C,'Part 2_Onsite'!$8:$8</definedName>
    <definedName name="Z_603A9C38_A26C_4967_B4BD_8BF063307A23_.wvu.PrintTitles" localSheetId="7" hidden="1">'Part 2_OnsiteEx'!$A:$C,'Part 2_OnsiteEx'!$8:$8</definedName>
    <definedName name="Z_603A9C38_A26C_4967_B4BD_8BF063307A23_.wvu.PrintTitles" localSheetId="9" hidden="1">Part3_Eval!$A:$B,Part3_Eval!$4:$6</definedName>
    <definedName name="Z_603A9C38_A26C_4967_B4BD_8BF063307A23_.wvu.PrintTitles" localSheetId="10" hidden="1">Part3_EvalEx!$A:$B,Part3_EvalEx!$4:$6</definedName>
    <definedName name="Z_603A9C38_A26C_4967_B4BD_8BF063307A23_.wvu.PrintTitles" localSheetId="11" hidden="1">Part3_EvalEx2!$A:$B,Part3_EvalEx2!$5:$7</definedName>
    <definedName name="Z_D457D1EF_9E4B_49D1_A03D_4FBD57705C96_.wvu.PrintArea" localSheetId="13" hidden="1">Acknowledgements!$A$1:$A$14</definedName>
    <definedName name="Z_D457D1EF_9E4B_49D1_A03D_4FBD57705C96_.wvu.PrintArea" localSheetId="1" hidden="1">Overview!$A$1:$B$10</definedName>
    <definedName name="Z_D457D1EF_9E4B_49D1_A03D_4FBD57705C96_.wvu.PrintArea" localSheetId="12" hidden="1">'P3Summary of Results'!$A$1:$M$80</definedName>
    <definedName name="Z_D457D1EF_9E4B_49D1_A03D_4FBD57705C96_.wvu.PrintArea" localSheetId="6" hidden="1">'Part 2_Onsite'!$A$8:$F$25</definedName>
    <definedName name="Z_D457D1EF_9E4B_49D1_A03D_4FBD57705C96_.wvu.PrintArea" localSheetId="7" hidden="1">'Part 2_OnsiteEx'!$A$8:$F$25</definedName>
    <definedName name="Z_D457D1EF_9E4B_49D1_A03D_4FBD57705C96_.wvu.PrintArea" localSheetId="4" hidden="1">Part1_Assess!$A$1:$A$29</definedName>
    <definedName name="Z_D457D1EF_9E4B_49D1_A03D_4FBD57705C96_.wvu.PrintArea" localSheetId="5" hidden="1">Part1_AssessEx!$A$1:$A$30</definedName>
    <definedName name="Z_D457D1EF_9E4B_49D1_A03D_4FBD57705C96_.wvu.PrintArea" localSheetId="2" hidden="1">Part1_Cover!$A$1:$C$28</definedName>
    <definedName name="Z_D457D1EF_9E4B_49D1_A03D_4FBD57705C96_.wvu.PrintArea" localSheetId="3" hidden="1">Part1_CoverEx!$A$1:$C$28</definedName>
    <definedName name="Z_D457D1EF_9E4B_49D1_A03D_4FBD57705C96_.wvu.PrintArea" localSheetId="9" hidden="1">Part3_Eval!$A$4:$G$23</definedName>
    <definedName name="Z_D457D1EF_9E4B_49D1_A03D_4FBD57705C96_.wvu.PrintArea" localSheetId="10" hidden="1">Part3_EvalEx!$A$4:$G$23</definedName>
    <definedName name="Z_D457D1EF_9E4B_49D1_A03D_4FBD57705C96_.wvu.PrintArea" localSheetId="11" hidden="1">Part3_EvalEx2!$A$5:$G$24</definedName>
    <definedName name="Z_D457D1EF_9E4B_49D1_A03D_4FBD57705C96_.wvu.PrintTitles" localSheetId="6" hidden="1">'Part 2_Onsite'!$A:$C,'Part 2_Onsite'!$8:$8</definedName>
    <definedName name="Z_D457D1EF_9E4B_49D1_A03D_4FBD57705C96_.wvu.PrintTitles" localSheetId="7" hidden="1">'Part 2_OnsiteEx'!$A:$C,'Part 2_OnsiteEx'!$8:$8</definedName>
    <definedName name="Z_D457D1EF_9E4B_49D1_A03D_4FBD57705C96_.wvu.PrintTitles" localSheetId="9" hidden="1">Part3_Eval!$A:$B,Part3_Eval!$4:$6</definedName>
    <definedName name="Z_D457D1EF_9E4B_49D1_A03D_4FBD57705C96_.wvu.PrintTitles" localSheetId="10" hidden="1">Part3_EvalEx!$A:$B,Part3_EvalEx!$4:$6</definedName>
    <definedName name="Z_D457D1EF_9E4B_49D1_A03D_4FBD57705C96_.wvu.PrintTitles" localSheetId="11" hidden="1">Part3_EvalEx2!$A:$B,Part3_EvalEx2!$5:$7</definedName>
  </definedNames>
  <calcPr calcId="191029"/>
  <customWorkbookViews>
    <customWorkbookView name="Shanni Fu-Yu [TSY] - Personal View" guid="{D457D1EF-9E4B-49D1-A03D-4FBD57705C96}" mergeInterval="0" personalView="1" maximized="1" xWindow="1672" yWindow="-8" windowWidth="1936" windowHeight="1056" tabRatio="601" activeSheetId="7"/>
    <customWorkbookView name="David Jeffrey - Personal View" guid="{603A9C38-A26C-4967-B4BD-8BF063307A23}" mergeInterval="0" personalView="1" xWindow="1260" windowWidth="1260" windowHeight="1515" tabRatio="601" activeSheetId="7"/>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1" i="8" l="1"/>
  <c r="A21" i="30"/>
  <c r="A22" i="30" s="1"/>
  <c r="A23" i="30" s="1"/>
  <c r="A23" i="25"/>
  <c r="A24" i="25" s="1"/>
  <c r="A25" i="25" s="1"/>
  <c r="A23" i="18" l="1"/>
  <c r="A24" i="18" s="1"/>
  <c r="A25" i="18" s="1"/>
  <c r="A21" i="19" l="1"/>
  <c r="A22" i="19" s="1"/>
  <c r="A23" i="19" s="1"/>
  <c r="D13" i="8" l="1"/>
  <c r="D8" i="8"/>
  <c r="C13" i="8"/>
  <c r="C9" i="8"/>
  <c r="C8" i="8"/>
  <c r="A22" i="7" l="1"/>
  <c r="A23" i="7" s="1"/>
  <c r="B13" i="8"/>
  <c r="B8" i="8"/>
  <c r="A13" i="8"/>
  <c r="A8" i="8"/>
  <c r="C4" i="8"/>
  <c r="C5" i="8"/>
  <c r="C6" i="8"/>
  <c r="D4" i="8"/>
  <c r="D5" i="8"/>
  <c r="D6" i="8"/>
  <c r="C7" i="8"/>
  <c r="D7" i="8"/>
  <c r="C10" i="8"/>
  <c r="D9" i="8"/>
  <c r="D10" i="8"/>
  <c r="D17" i="8"/>
  <c r="D16" i="8"/>
  <c r="D15" i="8"/>
  <c r="D14" i="8"/>
  <c r="D12" i="8"/>
  <c r="D11" i="8"/>
  <c r="E8" i="8"/>
  <c r="C17" i="8"/>
  <c r="C16" i="8"/>
  <c r="C15" i="8"/>
  <c r="C14" i="8"/>
  <c r="C12" i="8"/>
  <c r="C11" i="8"/>
  <c r="A4" i="8"/>
  <c r="B4" i="8"/>
  <c r="B5" i="8"/>
  <c r="B6" i="8"/>
  <c r="B7" i="8"/>
  <c r="A9" i="8"/>
  <c r="B9" i="8"/>
  <c r="B10" i="8"/>
  <c r="B11" i="8"/>
  <c r="B12" i="8"/>
  <c r="B14" i="8"/>
  <c r="B15" i="8"/>
  <c r="B16" i="8"/>
  <c r="B17" i="8"/>
  <c r="B22" i="8"/>
  <c r="B23" i="8"/>
  <c r="A5" i="8"/>
  <c r="A10" i="8"/>
  <c r="A7" i="8"/>
  <c r="A12" i="8"/>
  <c r="A6" i="8"/>
  <c r="A11" i="8"/>
  <c r="A14" i="8"/>
  <c r="E13" i="8"/>
  <c r="A15" i="8"/>
  <c r="D22" i="8" l="1"/>
  <c r="E12" i="8"/>
  <c r="D21" i="8"/>
  <c r="C23" i="8"/>
  <c r="D23" i="8"/>
  <c r="E11" i="8"/>
  <c r="E16" i="8"/>
  <c r="E10" i="8"/>
  <c r="A16" i="8"/>
  <c r="A24" i="7"/>
  <c r="A17" i="8" s="1"/>
  <c r="E15" i="8"/>
  <c r="E14" i="8"/>
  <c r="E5" i="8"/>
  <c r="E17" i="8"/>
  <c r="D18" i="8"/>
  <c r="D24" i="8" s="1"/>
  <c r="E7" i="8"/>
  <c r="E6" i="8"/>
  <c r="E4" i="8"/>
  <c r="C22" i="8"/>
  <c r="E9" i="8"/>
  <c r="C18" i="8"/>
  <c r="C21" i="8"/>
  <c r="E22" i="8" l="1"/>
  <c r="E23" i="8"/>
  <c r="E21" i="8"/>
  <c r="E18" i="8"/>
  <c r="E24" i="8" s="1"/>
  <c r="E25" i="8" s="1"/>
  <c r="C24" i="8"/>
</calcChain>
</file>

<file path=xl/sharedStrings.xml><?xml version="1.0" encoding="utf-8"?>
<sst xmlns="http://schemas.openxmlformats.org/spreadsheetml/2006/main" count="911" uniqueCount="509">
  <si>
    <t>Advanced</t>
  </si>
  <si>
    <t>Evidence to support score</t>
  </si>
  <si>
    <t>Questions</t>
  </si>
  <si>
    <t>Name</t>
  </si>
  <si>
    <t>Title</t>
  </si>
  <si>
    <t>Overall score</t>
  </si>
  <si>
    <t>Difference</t>
  </si>
  <si>
    <t>Question</t>
  </si>
  <si>
    <t>Title:</t>
  </si>
  <si>
    <t>Total</t>
  </si>
  <si>
    <t>Reason for scores</t>
  </si>
  <si>
    <t>Basic</t>
  </si>
  <si>
    <t>Risks, benefits and costs of various outsourcing options have been considered and determined. Competitive tendering practices applied with integrity and accountability.</t>
  </si>
  <si>
    <t>Progressing</t>
  </si>
  <si>
    <t xml:space="preserve">International Organisation for Standardization (ISO). 2014(E). ISO 55000:2014 - Asset Management.  ISO. Geneva, Switzerland. </t>
  </si>
  <si>
    <r>
      <t xml:space="preserve">Asset Management B.C. 2017.  </t>
    </r>
    <r>
      <rPr>
        <i/>
        <sz val="11"/>
        <color indexed="8"/>
        <rFont val="Calibri"/>
        <family val="2"/>
      </rPr>
      <t>AssetSMART 2.0 - A Local Government Self-assessment Tool.</t>
    </r>
    <r>
      <rPr>
        <sz val="11"/>
        <color indexed="8"/>
        <rFont val="Calibri"/>
        <family val="2"/>
      </rPr>
      <t xml:space="preserve">  https://www.assetmanagementbc.ca/resources/#toggle-id-2  (last accessed 6 November 2017).</t>
    </r>
  </si>
  <si>
    <t>Population</t>
  </si>
  <si>
    <t>1,000,000 – 5,000,000</t>
  </si>
  <si>
    <t>Asset Category</t>
  </si>
  <si>
    <t>Buildings</t>
  </si>
  <si>
    <t>Land</t>
  </si>
  <si>
    <t>Infrastructure</t>
  </si>
  <si>
    <t>Asset Type</t>
  </si>
  <si>
    <t>None</t>
  </si>
  <si>
    <t>Cultural (e.g. museums)</t>
  </si>
  <si>
    <t>Parks &amp; public spaces</t>
  </si>
  <si>
    <t>Government Offices</t>
  </si>
  <si>
    <t>Judicial (e.g., jails, courts)</t>
  </si>
  <si>
    <t>Recreational Facilities</t>
  </si>
  <si>
    <t>Target Score</t>
  </si>
  <si>
    <r>
      <t xml:space="preserve">Kaganova, O.  2015. </t>
    </r>
    <r>
      <rPr>
        <i/>
        <sz val="11"/>
        <color indexed="8"/>
        <rFont val="Calibri"/>
        <family val="2"/>
      </rPr>
      <t xml:space="preserve"> A Self-Assessment and Benchmarking Tool for Local Governments.</t>
    </r>
    <r>
      <rPr>
        <sz val="11"/>
        <color indexed="8"/>
        <rFont val="Calibri"/>
        <family val="2"/>
      </rPr>
      <t xml:space="preserve">  National Opinion Research Center. University of Chicago.</t>
    </r>
  </si>
  <si>
    <t>Other</t>
  </si>
  <si>
    <t>Educational (e.g. schools, universities, libraries)</t>
  </si>
  <si>
    <t>Energy Supply (generation and distribution)</t>
  </si>
  <si>
    <t>Emergency Services (e.g. fire, police)</t>
  </si>
  <si>
    <t>Road Network (including sidewalks/pavements, traffic signals, signage)</t>
  </si>
  <si>
    <t>Medical (E.g. hospitals, clinics)</t>
  </si>
  <si>
    <t>Transportation Network (e.g. airports, bus terminals, railways)</t>
  </si>
  <si>
    <t>Wastewater Utilities (including collection and treatment)</t>
  </si>
  <si>
    <t>Water Utilities (including treatment and distribution)</t>
  </si>
  <si>
    <t>Housing</t>
  </si>
  <si>
    <t>Country:</t>
  </si>
  <si>
    <t>E-mail:</t>
  </si>
  <si>
    <t>Telephone:</t>
  </si>
  <si>
    <t xml:space="preserve">Instructions </t>
  </si>
  <si>
    <r>
      <t xml:space="preserve">Federation of Canadian Municipalities. 2017. </t>
    </r>
    <r>
      <rPr>
        <i/>
        <sz val="11"/>
        <color indexed="8"/>
        <rFont val="Calibri"/>
        <family val="2"/>
      </rPr>
      <t>Asset Management Readiness Scale</t>
    </r>
    <r>
      <rPr>
        <sz val="11"/>
        <color indexed="8"/>
        <rFont val="Calibri"/>
        <family val="2"/>
      </rPr>
      <t>.  Municipal Asset Management Program https://fcm.ca/home/programs/municipal-asset-management-program/funding-mamp.htm#applyMAMP  (last accessed 6 November 2017).</t>
    </r>
  </si>
  <si>
    <t>Cemeteries</t>
  </si>
  <si>
    <t>Solid waste collection and disposal</t>
  </si>
  <si>
    <t>Acknowledgements</t>
  </si>
  <si>
    <t>Numerous assessment tools were reviewed as part of the research into suitable models for use in Least Developed Countries (LDCs). The authors wish to acknowledge the following:</t>
  </si>
  <si>
    <r>
      <t xml:space="preserve">Institute of Asset Management.  2015.  </t>
    </r>
    <r>
      <rPr>
        <i/>
        <sz val="11"/>
        <color indexed="8"/>
        <rFont val="Calibri"/>
        <family val="2"/>
      </rPr>
      <t>The Self-Assessment Methodology Plus. Version 2.0.</t>
    </r>
    <r>
      <rPr>
        <sz val="11"/>
        <color indexed="8"/>
        <rFont val="Calibri"/>
        <family val="2"/>
      </rPr>
      <t xml:space="preserve">  IAM. June 2015.  https://theiam.org/products-and-services/Self-Assessment-Methodology (last accessed 10 October 2017).</t>
    </r>
  </si>
  <si>
    <r>
      <t xml:space="preserve">IPWEA. 2011.  </t>
    </r>
    <r>
      <rPr>
        <i/>
        <sz val="11"/>
        <color indexed="8"/>
        <rFont val="Calibri"/>
        <family val="2"/>
      </rPr>
      <t>International Infrastructure Management Manual (IIMM)</t>
    </r>
    <r>
      <rPr>
        <sz val="11"/>
        <color indexed="8"/>
        <rFont val="Calibri"/>
        <family val="2"/>
      </rPr>
      <t xml:space="preserve"> 2011.  Institute of Public Works Engineering Australasia (IPWEA). </t>
    </r>
  </si>
  <si>
    <r>
      <t xml:space="preserve">IPWEA. 2015.  </t>
    </r>
    <r>
      <rPr>
        <i/>
        <sz val="11"/>
        <color indexed="8"/>
        <rFont val="Calibri"/>
        <family val="2"/>
      </rPr>
      <t>International Infrastructure Management Manual (IIMM)</t>
    </r>
    <r>
      <rPr>
        <sz val="11"/>
        <color indexed="8"/>
        <rFont val="Calibri"/>
        <family val="2"/>
      </rPr>
      <t xml:space="preserve"> 2015.  Institute of Public Works Engineering Australasia (IPWEA). </t>
    </r>
  </si>
  <si>
    <r>
      <t xml:space="preserve">New Zealand Treasury Department. 2017.  </t>
    </r>
    <r>
      <rPr>
        <i/>
        <sz val="11"/>
        <color indexed="8"/>
        <rFont val="Calibri"/>
        <family val="2"/>
      </rPr>
      <t>Asset Management Maturity Assessment.</t>
    </r>
    <r>
      <rPr>
        <sz val="11"/>
        <color indexed="8"/>
        <rFont val="Calibri"/>
        <family val="2"/>
      </rPr>
      <t xml:space="preserve">
http://www.treasury.govt.nz/statesector/investmentmanagement/review/icr/information/assetmgmt  (last accessed 1 Nov 2017)</t>
    </r>
  </si>
  <si>
    <t>The local government recognises the benefits of an asset management function within the local government, but has yet to implement a structure to support it.</t>
  </si>
  <si>
    <t>Comments</t>
  </si>
  <si>
    <t xml:space="preserve">This diagnostic tool has been developed by consultants Linda Newton &amp; Marilee Utter for the United Nations Department of Economic and Social Affairs (DESA) for use by the UN in support of its specific resolution 69/313 of 15 July 2015 known as the Addis Ababa Action Agenda which commits to "scaling up international cooperation to strengthen capacities of municipalities and other local authorities" as well as "to support cities and local authorities of developing countries, particularly in least developed countries and small island developing States." 
</t>
  </si>
  <si>
    <r>
      <t xml:space="preserve">Federation of Canadian Municipalities. 2005.  </t>
    </r>
    <r>
      <rPr>
        <i/>
        <sz val="11"/>
        <color indexed="8"/>
        <rFont val="Calibri"/>
        <family val="2"/>
      </rPr>
      <t xml:space="preserve">National Guide to Sustainable Municipal Infrastructure (InfraGuide), Decision Making and Investment Planning Part 7 - Managing Infrastructure Assets. </t>
    </r>
    <r>
      <rPr>
        <sz val="11"/>
        <color indexed="8"/>
        <rFont val="Calibri"/>
        <family val="2"/>
      </rPr>
      <t xml:space="preserve">Federation of Canadian Municipalities. Ottawa, ON. </t>
    </r>
  </si>
  <si>
    <t xml:space="preserve">Date completed: </t>
  </si>
  <si>
    <t>2. Briefly describe the principal goals your local government has set for the next 3-5 years.</t>
  </si>
  <si>
    <t>8. Have you had any external review of your asset management practices or plans previously?  If so, what was the outcome?</t>
  </si>
  <si>
    <t>How does your local government go about making decisions on the replacement, refurbishment or disposal of existing assets or investment in new ones?</t>
  </si>
  <si>
    <t xml:space="preserve">Operating procedures are established and documented  for critical assets and specific staff are assigned to manage the operations. </t>
  </si>
  <si>
    <t xml:space="preserve">Operating procedures are established and documented for all major asset categories, with accountable staff in place.  </t>
  </si>
  <si>
    <t>Asset management decisions are based largely on staff judgement and vary with the individual manager.</t>
  </si>
  <si>
    <t>Capital investment projects are identified during an annual budget process.</t>
  </si>
  <si>
    <t>Sustainability</t>
  </si>
  <si>
    <t>Lighting</t>
  </si>
  <si>
    <t>Other (e.g. monuments)</t>
  </si>
  <si>
    <t>Public lavatories</t>
  </si>
  <si>
    <t xml:space="preserve">The local government understands the need to collect asset data and may have started to collect it. </t>
  </si>
  <si>
    <t>Asset condition and performance are understood may not be quantified or documented.</t>
  </si>
  <si>
    <t>Asset condition, use, and/or suitability data and information are gathered and used to monitor asset performance.</t>
  </si>
  <si>
    <t xml:space="preserve">Condition and performance information is used to plan maintenance and renewals over the short term. </t>
  </si>
  <si>
    <t>Condition and performance information is used to estimate future demand and long term needs.</t>
  </si>
  <si>
    <t>The local government recognises the benefits of defining levels of service but they may not be documented or quantified.</t>
  </si>
  <si>
    <t>The cost associated with meeting higher level of service is understood and used in financial planning.</t>
  </si>
  <si>
    <t xml:space="preserve">Future demand is considered but may not be documented or quantified. </t>
  </si>
  <si>
    <t xml:space="preserve">Estimates of future demand are based on staff experience and knowledge. </t>
  </si>
  <si>
    <t>Estimates of future demand are documented based on historic trends and population growth estimates.</t>
  </si>
  <si>
    <t>Estimates of future demand are used in asset management planning to best meet future needs.</t>
  </si>
  <si>
    <t>Most capital investments are done on an as-need basis and funds are available.</t>
  </si>
  <si>
    <t>There is a schedule of the major proposed capital projects and associated costs for the next 3-5 years, based on staff judgement of future requirements.</t>
  </si>
  <si>
    <t xml:space="preserve">There is a complete schedule of proposed capital projects for the next 3-5 years.  A prioritisation framework is used to rank the importance of capital projects. </t>
  </si>
  <si>
    <t>Operating and maintenance decisions are made by each individual manager on an as-needed basis.</t>
  </si>
  <si>
    <t xml:space="preserve">How does your local government incorporate principles of sustainability into managing its assets? </t>
  </si>
  <si>
    <t>The need for sustainable service delivery is understood by policy makers and local government staff consider it in decision making.</t>
  </si>
  <si>
    <t>The need for sustainable service delivery is understood by policy makers but may not be considered in decision making by local government staff.</t>
  </si>
  <si>
    <t>Formal decision making techniques (e.g. using cost/benefit analysis) are used by some managers.</t>
  </si>
  <si>
    <t>Community planning and strategic priorities of the local and national government are incorporated into decision making and considered by all managers.</t>
  </si>
  <si>
    <t xml:space="preserve">How does your local government ensure that its asset management policies and processes are appropriate and effective?
</t>
  </si>
  <si>
    <t>Policies and processes are in place for management of critical assets.</t>
  </si>
  <si>
    <t>Asset Management Plans containing basic information on assets, service levels, planned works and financial forecasts (3-5 years), and future improvements are being developed.</t>
  </si>
  <si>
    <t>Asset management policies, processes and plans are aligned to community needs, financial plans and resources.</t>
  </si>
  <si>
    <t>The local government has an awareness of the need to formalise asset management policies and processes.</t>
  </si>
  <si>
    <t>How does your local government meet the information needs of asset managers, customers and the community?</t>
  </si>
  <si>
    <t>Asset information is tracked manually but the local government has the intention to use electronic means.</t>
  </si>
  <si>
    <t>How does your local government procure asset-related services e.g. equipment parts, real estate appraisal, construction services for different assets?
How does the local government exercise control over any outsourced asset management services?</t>
  </si>
  <si>
    <t>Individual manager procures services based on their individual best judgement.</t>
  </si>
  <si>
    <t>Standard processes are in place for procuring services across key departments.</t>
  </si>
  <si>
    <t>Procurement policy in place.  Competitive tendering practices are applied to some services.</t>
  </si>
  <si>
    <t>Transparency</t>
  </si>
  <si>
    <t>How does your local government ensure transparency in its management of assets?</t>
  </si>
  <si>
    <t>The local government is committed to transparency in its operations.</t>
  </si>
  <si>
    <t>Formal decision making techniques (e.g. using cost/benefit analysis) are used and consistently applied to major projects and programs.</t>
  </si>
  <si>
    <t>Operating procedures are established, staff is assigned, and operations are tracked to ensure service levels are met.</t>
  </si>
  <si>
    <t>The local government recognises the benefits of an asset management function within the local government, and are working towards implementing a structure to support it.</t>
  </si>
  <si>
    <t>Asset Management functions are performed by some departments and roles reflect asset management responsibilities, e.g. position descriptions and duties for operations staff.</t>
  </si>
  <si>
    <t>There is ownership and support of asset management by local government leaders.  Asset management responsibilities are co-ordinated across the organisation.</t>
  </si>
  <si>
    <t>Some local government information is accessible  to the public.</t>
  </si>
  <si>
    <t>The asset management information system also captures performance data and enables some standardised electronic reporting.   There may be a Spatial relationship capability (GIS).</t>
  </si>
  <si>
    <t>Local government does not yet track asset information.</t>
  </si>
  <si>
    <t>Sustainable practices are a high priority for both staff and policy makers. Policies adopted by local government are widely understood and provide clear direction on how the local government will achieve sustainable service delivery.  Policies are a regular reference for guiding decisions.</t>
  </si>
  <si>
    <t>Surplus/Available for disposal</t>
  </si>
  <si>
    <t>Unoccupied/ Available for use</t>
  </si>
  <si>
    <t>Surplus/ Available for disposal</t>
  </si>
  <si>
    <t>Public markets</t>
  </si>
  <si>
    <t>Street lighting</t>
  </si>
  <si>
    <t>Health (e.g. hospitals, clinics)</t>
  </si>
  <si>
    <t>11. Where do you need the most support/help to improve?  How can we help you?</t>
  </si>
  <si>
    <t xml:space="preserve">How does the local government plan and manage its assets to keep assets in service and meet local needs?  </t>
  </si>
  <si>
    <t>Instructions</t>
  </si>
  <si>
    <t xml:space="preserve">The second scoring sheet provides requests the assessor to identify target scores that he/she feels are an appropriate target for the local government, as well as recommended actions to achieve them.  This sheet will be used to inform future coaching and educational support.  </t>
  </si>
  <si>
    <t xml:space="preserve">This Diagnostic Tool comprises three parts: 
</t>
  </si>
  <si>
    <t xml:space="preserve">Overview </t>
  </si>
  <si>
    <t>Part 2 - Onsite Assessment</t>
  </si>
  <si>
    <t xml:space="preserve">Please answer the following questions as best you can.  It is not unusual for a local government to be more focused on a few categories of assets than the others. If this is the case, please respond for an asset that best reflects your greatest level of effort for one or more assets.  Also, feel free to add comments and clarification on how different assets are managed, or specific approaches your local government uses to manage its infrastructure and properties.
Do not be concerned if several of the questions are not applicable or you are unsure how to answer them as you will have the opportunity to discuss your responses when meeting with the assessors. </t>
  </si>
  <si>
    <t xml:space="preserve">Part 3 - Evaluation  </t>
  </si>
  <si>
    <t>Progressing (Level 3)</t>
  </si>
  <si>
    <t>Advanced (Level 4)</t>
  </si>
  <si>
    <t>Assessor Score</t>
  </si>
  <si>
    <t>Recommended interventions</t>
  </si>
  <si>
    <t>Awareness</t>
  </si>
  <si>
    <t>Assets are infrastructure and real property that serve a community and are intended to be maintained to a specified level of service by the continuing maintenance and replacement of its components. Typical assets are:</t>
  </si>
  <si>
    <t>What is asset management?</t>
  </si>
  <si>
    <t>Decisions that show the impact of good asset management include:</t>
  </si>
  <si>
    <t>Objectives of asset management</t>
  </si>
  <si>
    <t xml:space="preserve">The objective of asset management is to meet a required level of service, in the most cost-effective manner, through the management of assets for present and future customers.  This objective is accomplished through lifecycle asset management and portfolio management.  Lifecycle asset management encompasses all practices associated with physical infrastructure and property so that decisions are made based on the lowest long-term cost rather than short-term savings.  Portfolio management involves managing groups of assets to maximize value and investment for the entire portfolio of assets rather than individual or single groups of assets. </t>
  </si>
  <si>
    <t>The physical assets of a community, property and infrastructure such as roads, water, sanitary systems, electricity and power stations, telecommunications facilities, buildings, and parks, comprise the majority of the local government's investment and funds.  Major resources are invested in the acquisition of these assets, yet often their continuing benefit and functionality are not attended to, thereby hurting level of service to the citizenry and wasting the initial investment. Implementing Asset Management best practices benefits the community and the central government in many ways:</t>
  </si>
  <si>
    <t>As cities and the central government better manage their scarce resources, so the country is able to attract more global capital and investment - all because of better management of local government assets.</t>
  </si>
  <si>
    <r>
      <t>•</t>
    </r>
    <r>
      <rPr>
        <sz val="7"/>
        <color theme="1"/>
        <rFont val="Calibri"/>
        <family val="2"/>
      </rPr>
      <t xml:space="preserve">         </t>
    </r>
    <r>
      <rPr>
        <sz val="11"/>
        <color theme="1"/>
        <rFont val="Calibri"/>
        <family val="2"/>
      </rPr>
      <t>Land</t>
    </r>
  </si>
  <si>
    <r>
      <t>•</t>
    </r>
    <r>
      <rPr>
        <sz val="7"/>
        <color theme="1"/>
        <rFont val="Calibri"/>
        <family val="2"/>
      </rPr>
      <t xml:space="preserve">         </t>
    </r>
    <r>
      <rPr>
        <sz val="11"/>
        <color theme="1"/>
        <rFont val="Calibri"/>
        <family val="2"/>
      </rPr>
      <t>Property and buildings used for such functions as education, health, government offices, correctional facilities and community centres</t>
    </r>
  </si>
  <si>
    <r>
      <t>•</t>
    </r>
    <r>
      <rPr>
        <sz val="7"/>
        <color theme="1"/>
        <rFont val="Calibri"/>
        <family val="2"/>
      </rPr>
      <t xml:space="preserve">         </t>
    </r>
    <r>
      <rPr>
        <sz val="11"/>
        <color theme="1"/>
        <rFont val="Calibri"/>
        <family val="2"/>
      </rPr>
      <t>Transportation networks</t>
    </r>
  </si>
  <si>
    <r>
      <t>•</t>
    </r>
    <r>
      <rPr>
        <sz val="7"/>
        <color theme="1"/>
        <rFont val="Calibri"/>
        <family val="2"/>
      </rPr>
      <t xml:space="preserve">         </t>
    </r>
    <r>
      <rPr>
        <sz val="11"/>
        <color theme="1"/>
        <rFont val="Calibri"/>
        <family val="2"/>
      </rPr>
      <t>Water utilities (water supply, wastewater and storm water systems)</t>
    </r>
  </si>
  <si>
    <r>
      <t>•</t>
    </r>
    <r>
      <rPr>
        <sz val="7"/>
        <color theme="1"/>
        <rFont val="Calibri"/>
        <family val="2"/>
      </rPr>
      <t xml:space="preserve">         </t>
    </r>
    <r>
      <rPr>
        <sz val="11"/>
        <color theme="1"/>
        <rFont val="Calibri"/>
        <family val="2"/>
      </rPr>
      <t>Flood control systems such as dykes and levees</t>
    </r>
  </si>
  <si>
    <r>
      <t>•</t>
    </r>
    <r>
      <rPr>
        <sz val="7"/>
        <color theme="1"/>
        <rFont val="Calibri"/>
        <family val="2"/>
      </rPr>
      <t xml:space="preserve">         </t>
    </r>
    <r>
      <rPr>
        <sz val="11"/>
        <color theme="1"/>
        <rFont val="Calibri"/>
        <family val="2"/>
      </rPr>
      <t>Energy supply systems (electricity transmission, generation, distribution and storage)</t>
    </r>
  </si>
  <si>
    <r>
      <t>•</t>
    </r>
    <r>
      <rPr>
        <sz val="7"/>
        <color theme="1"/>
        <rFont val="Calibri"/>
        <family val="2"/>
      </rPr>
      <t xml:space="preserve">         </t>
    </r>
    <r>
      <rPr>
        <sz val="11"/>
        <color theme="1"/>
        <rFont val="Calibri"/>
        <family val="2"/>
      </rPr>
      <t>Parks and recreation facilities</t>
    </r>
  </si>
  <si>
    <r>
      <t>•</t>
    </r>
    <r>
      <rPr>
        <sz val="7"/>
        <color theme="1"/>
        <rFont val="Calibri"/>
        <family val="2"/>
      </rPr>
      <t xml:space="preserve">         </t>
    </r>
    <r>
      <rPr>
        <sz val="11"/>
        <color theme="1"/>
        <rFont val="Calibri"/>
        <family val="2"/>
      </rPr>
      <t>Telecommunication networks</t>
    </r>
  </si>
  <si>
    <r>
      <t>•</t>
    </r>
    <r>
      <rPr>
        <sz val="7"/>
        <color theme="1"/>
        <rFont val="Calibri"/>
        <family val="2"/>
      </rPr>
      <t xml:space="preserve">         </t>
    </r>
    <r>
      <rPr>
        <sz val="11"/>
        <color theme="1"/>
        <rFont val="Calibri"/>
        <family val="2"/>
      </rPr>
      <t>Information technology and systems</t>
    </r>
  </si>
  <si>
    <r>
      <t>·</t>
    </r>
    <r>
      <rPr>
        <sz val="7"/>
        <color theme="1"/>
        <rFont val="Calibri"/>
        <family val="2"/>
      </rPr>
      <t xml:space="preserve">       </t>
    </r>
    <r>
      <rPr>
        <sz val="11"/>
        <color theme="1"/>
        <rFont val="Calibri"/>
        <family val="2"/>
      </rPr>
      <t>What do you have?</t>
    </r>
  </si>
  <si>
    <r>
      <t>·</t>
    </r>
    <r>
      <rPr>
        <sz val="7"/>
        <color theme="1"/>
        <rFont val="Calibri"/>
        <family val="2"/>
      </rPr>
      <t xml:space="preserve">       </t>
    </r>
    <r>
      <rPr>
        <sz val="11"/>
        <color theme="1"/>
        <rFont val="Calibri"/>
        <family val="2"/>
      </rPr>
      <t>What is it worth?</t>
    </r>
  </si>
  <si>
    <r>
      <t>·</t>
    </r>
    <r>
      <rPr>
        <sz val="7"/>
        <color theme="1"/>
        <rFont val="Calibri"/>
        <family val="2"/>
      </rPr>
      <t xml:space="preserve">       </t>
    </r>
    <r>
      <rPr>
        <sz val="11"/>
        <color theme="1"/>
        <rFont val="Calibri"/>
        <family val="2"/>
      </rPr>
      <t>What is its condition?</t>
    </r>
  </si>
  <si>
    <r>
      <t>·</t>
    </r>
    <r>
      <rPr>
        <sz val="7"/>
        <color theme="1"/>
        <rFont val="Calibri"/>
        <family val="2"/>
      </rPr>
      <t xml:space="preserve">       </t>
    </r>
    <r>
      <rPr>
        <sz val="11"/>
        <color theme="1"/>
        <rFont val="Calibri"/>
        <family val="2"/>
      </rPr>
      <t>What is its remaining service life, i.e. how long will it last?</t>
    </r>
  </si>
  <si>
    <r>
      <t>·</t>
    </r>
    <r>
      <rPr>
        <sz val="7"/>
        <color theme="1"/>
        <rFont val="Calibri"/>
        <family val="2"/>
      </rPr>
      <t xml:space="preserve">       </t>
    </r>
    <r>
      <rPr>
        <sz val="11"/>
        <color theme="1"/>
        <rFont val="Calibri"/>
        <family val="2"/>
      </rPr>
      <t>What is the cost of the deferred maintenance i.e. what haven’t you been fixing?</t>
    </r>
  </si>
  <si>
    <r>
      <t>·</t>
    </r>
    <r>
      <rPr>
        <sz val="7"/>
        <color theme="1"/>
        <rFont val="Calibri"/>
        <family val="2"/>
      </rPr>
      <t xml:space="preserve">       </t>
    </r>
    <r>
      <rPr>
        <sz val="11"/>
        <color theme="1"/>
        <rFont val="Calibri"/>
        <family val="2"/>
      </rPr>
      <t>What will you fix first?</t>
    </r>
  </si>
  <si>
    <r>
      <t>·</t>
    </r>
    <r>
      <rPr>
        <sz val="7"/>
        <color theme="1"/>
        <rFont val="Calibri"/>
        <family val="2"/>
      </rPr>
      <t xml:space="preserve">       </t>
    </r>
    <r>
      <rPr>
        <sz val="11"/>
        <color theme="1"/>
        <rFont val="Calibri"/>
        <family val="2"/>
      </rPr>
      <t>Redeveloping under-used land or selling/leasing surplus land so that it can be put to use in the local economy will generate more revenue for the community and increase financial value for the community.</t>
    </r>
  </si>
  <si>
    <r>
      <t>·</t>
    </r>
    <r>
      <rPr>
        <sz val="7"/>
        <color theme="1"/>
        <rFont val="Calibri"/>
        <family val="2"/>
      </rPr>
      <t xml:space="preserve">       </t>
    </r>
    <r>
      <rPr>
        <sz val="11"/>
        <color theme="1"/>
        <rFont val="Calibri"/>
        <family val="2"/>
      </rPr>
      <t>Economic sustainability is strongly enhanced by reduced cost to deliver services.</t>
    </r>
  </si>
  <si>
    <r>
      <t>·</t>
    </r>
    <r>
      <rPr>
        <sz val="7"/>
        <color theme="1"/>
        <rFont val="Calibri"/>
        <family val="2"/>
      </rPr>
      <t xml:space="preserve">       </t>
    </r>
    <r>
      <rPr>
        <sz val="11"/>
        <color theme="1"/>
        <rFont val="Calibri"/>
        <family val="2"/>
      </rPr>
      <t>Social equity and benefits are realized because the community has more resources to provide services and amenities.</t>
    </r>
  </si>
  <si>
    <r>
      <t>·</t>
    </r>
    <r>
      <rPr>
        <sz val="7"/>
        <color theme="1"/>
        <rFont val="Calibri"/>
        <family val="2"/>
      </rPr>
      <t xml:space="preserve">       </t>
    </r>
    <r>
      <rPr>
        <sz val="11"/>
        <color theme="1"/>
        <rFont val="Calibri"/>
        <family val="2"/>
      </rPr>
      <t xml:space="preserve">Environmental sustainability and reliance is stronger because resources are conserved and more attention is given to long term solutions rather than short term affordability or convenience; moreover, proper valuation of environmental assets, such as lakes, rivers and groundwater allow land and other assets to retain value. </t>
    </r>
  </si>
  <si>
    <r>
      <t>·</t>
    </r>
    <r>
      <rPr>
        <sz val="7"/>
        <color theme="1"/>
        <rFont val="Calibri"/>
        <family val="2"/>
      </rPr>
      <t xml:space="preserve">       </t>
    </r>
    <r>
      <rPr>
        <sz val="11"/>
        <color theme="1"/>
        <rFont val="Calibri"/>
        <family val="2"/>
      </rPr>
      <t>Citizens enjoy more dependable service levels without unexpected failures and indefinite interruptions.</t>
    </r>
  </si>
  <si>
    <r>
      <t>·</t>
    </r>
    <r>
      <rPr>
        <sz val="7"/>
        <color theme="1"/>
        <rFont val="Calibri"/>
        <family val="2"/>
      </rPr>
      <t xml:space="preserve">       </t>
    </r>
    <r>
      <rPr>
        <sz val="11"/>
        <color theme="1"/>
        <rFont val="Calibri"/>
        <family val="2"/>
      </rPr>
      <t>The financial viability of the local government is enhanced because future costs are anticipated and reserves set aside.</t>
    </r>
  </si>
  <si>
    <r>
      <t>·</t>
    </r>
    <r>
      <rPr>
        <sz val="7"/>
        <color theme="1"/>
        <rFont val="Calibri"/>
        <family val="2"/>
      </rPr>
      <t xml:space="preserve">       </t>
    </r>
    <r>
      <rPr>
        <sz val="11"/>
        <color theme="1"/>
        <rFont val="Calibri"/>
        <family val="2"/>
      </rPr>
      <t>The transparency of government is enhanced which leads to better communication with the public and grows citizen trust and confidence. and</t>
    </r>
  </si>
  <si>
    <r>
      <t>·</t>
    </r>
    <r>
      <rPr>
        <sz val="7"/>
        <color theme="1"/>
        <rFont val="Calibri"/>
        <family val="2"/>
      </rPr>
      <t xml:space="preserve">       </t>
    </r>
    <r>
      <rPr>
        <sz val="11"/>
        <color theme="1"/>
        <rFont val="Calibri"/>
        <family val="2"/>
      </rPr>
      <t>Communication is more effective with rate payers, elected officials, financial rating organizations and regulatory agencies because plans and results are documented and shared.</t>
    </r>
  </si>
  <si>
    <t>In use</t>
  </si>
  <si>
    <t>Email/contact info</t>
  </si>
  <si>
    <t>Nothing needed.</t>
  </si>
  <si>
    <t>Assessors to complete these columns after site visits</t>
  </si>
  <si>
    <t>Elementary</t>
  </si>
  <si>
    <t>Basic (Level 1)</t>
  </si>
  <si>
    <t>Elementary (Level 2)</t>
  </si>
  <si>
    <t>Garbage collection trucks</t>
  </si>
  <si>
    <t>Computer systems</t>
  </si>
  <si>
    <t>Office furniture</t>
  </si>
  <si>
    <t>Safes</t>
  </si>
  <si>
    <t>Town Clerk</t>
  </si>
  <si>
    <t>Senior Economist</t>
  </si>
  <si>
    <t>Senior Accountant</t>
  </si>
  <si>
    <t>Senior Urban Planning Officer</t>
  </si>
  <si>
    <t>Procurement Officer</t>
  </si>
  <si>
    <t>Community Development Officer</t>
  </si>
  <si>
    <t>Treasurer</t>
  </si>
  <si>
    <t>Reactionary for most assets 
Have a plan for vehicles - use maintenance schedules (km based)
Asset Management system - will help plan this just starting to  use this.
• Operational planning
o Follow planned maintenance for vehicles based on km
o Have schedule for maintenance in Asset Management system but just starting to use it to plan maintenance 
o In many cases we still react</t>
  </si>
  <si>
    <t>Do not have any</t>
  </si>
  <si>
    <t>Approximately 80% of assets have been entered - this was done by a consultant but there was no data QC or QA.
Condition inspections done by engineering but no evidence of data being entered into Asset Management system at this point. 
There is motivation to use Asset Management system.</t>
  </si>
  <si>
    <t>Review of Asset Management system and Asset Registers
Inventories provided</t>
  </si>
  <si>
    <t xml:space="preserve">Assets are valuated every three years but inspections only conducted when work is required. </t>
  </si>
  <si>
    <t>No inspection process - reactive not proactive and thus not used to inform future work.</t>
  </si>
  <si>
    <t>Discussions in meeting, review of Asset Management system</t>
  </si>
  <si>
    <t>Garbage trucks were identified as a critical asset. Garbage collection twice/week for fee.  
Levels of services defined by the government for health and education e.g. student/teacher ratio - difficult to meet due to lack of funds to build more classrooms.</t>
  </si>
  <si>
    <t>LOS defined for three categories of assets, only one of which is under control of the city.
Importance of garbage collection identified in strategic overview (Part 1) but no evidence of incorporating user needs e.g. why is it 2 days/week?</t>
  </si>
  <si>
    <t>Government documents.  No evidence seen of LOS for garbage collection or assessment of customer needs.</t>
  </si>
  <si>
    <t xml:space="preserve">There has been some thought on this. Do have goals from national Vision 2025. Are establishing a satellite town to deal with demands for services but do not have figures to back up or understand what demand is - understanding and projection is based on experience. </t>
  </si>
  <si>
    <t xml:space="preserve">There is no use of data e.g. population growth, historic demand for services,  to back up demand or understand what it may be.  The city is aware of tourism impact - it is limited. </t>
  </si>
  <si>
    <t xml:space="preserve">Limited evidence to support other than copy of Vision 2025. </t>
  </si>
  <si>
    <t>Decision making is grassroots based or reactive with Council having final say.  No formal methods in place. Not many major community driven projects are undertaken based on OSR due to limited funds.
PO-RALG does provide some direction on national projects and will 'fence' funding accordingly.</t>
  </si>
  <si>
    <t>Grassroots approach is part of culture.  Limited funds within Council control i.e. not targeted from national level.  
There is room for improvement within the current system.</t>
  </si>
  <si>
    <t>No documented process or guidance.</t>
  </si>
  <si>
    <t>Operational planning is reactive with the exception of vehicles where they try to follow recommended maintenance schedules. 
No documented roles &amp; responsibilities or operational plans for any assets.</t>
  </si>
  <si>
    <t xml:space="preserve">Current level is basic - no plans or budgets.  Asset Management system has the potential to help in this area with maintenance module.
Garbage trucks are new (TSCP funded) so there is incentive to keep them in good condition. 
</t>
  </si>
  <si>
    <t xml:space="preserve">Budgeting is always done on an annual basis from the grassroots for community assets and from user departments for Council assets. </t>
  </si>
  <si>
    <t xml:space="preserve">Capital planning is annual exercise. Challenge is getting community to think long term.
There is potential to try capital planning with Council assets such as vehicles.  This links to operational planning - if this can be done at a basic level then the data can be used to support capital planning. Perhaps schools can be used as a trial within the community to understand how to project classroom demand and capital requirements. </t>
  </si>
  <si>
    <t xml:space="preserve">No annual plans or budgets were presented. </t>
  </si>
  <si>
    <t>There appears to be an longer term 3-5 year financial plan but this was not shown (we didn't ask to see it) that is based on educated guesses for revenue forecast.  Budget from OSR is allocated into capital expenditures, women &amp; youth and current (operations) expenditures. Capital grants (national government) are conditional and ca not be counted on for amount requested.</t>
  </si>
  <si>
    <t>Financial planning done through annual budget process.
Asset Management system and LGRCIS are tools that can be used to track local revenue and thus provide data that can be used for financial planning.  This is an area where improvement should be easier to achieve.</t>
  </si>
  <si>
    <t xml:space="preserve">Asset Management system tool was reviewed but budget was not provided. </t>
  </si>
  <si>
    <t>There are no initiatives.</t>
  </si>
  <si>
    <t>Given other needs, this is a lower priority and needs thought to identify simple sustainable initiatives that will not draw resources away from other key initiatives.</t>
  </si>
  <si>
    <t xml:space="preserve">There is limited awareness - asset management is viewed as a financial exercise to valuate assets and track them. </t>
  </si>
  <si>
    <t>Despite limited awareness, there is a willingness and basic understanding of the potential. Simple measures can be taken to start promoting an asset management culture within the city.</t>
  </si>
  <si>
    <t>There are no policies &amp; processes</t>
  </si>
  <si>
    <t>Despite limited awareness, there is a willingness and basic understanding of the potential. Simple measures can be taken to define asset management  beginning with creating a simple asset management policy that defines what asset management is, what comprises an asset, basic responsibilities.</t>
  </si>
  <si>
    <t xml:space="preserve">Asset Management system has been developed for use under the TSCP. Roads and other assets have their own systems.  Assets were being tracked in registers previously.
There are challenges with Asset Management system as the data quality has not been verified and there are no controls on entering new asset categories that mirror existing categories. </t>
  </si>
  <si>
    <t>All of assets have been entered into Asset Management system but use is limited to the inventory function at the moment.  Reports can be generated.
Asset Management system is not being used to its capacity and there are major issues with data QA and QC.</t>
  </si>
  <si>
    <t>Asset Management system tool was reviewed.</t>
  </si>
  <si>
    <t>The system as presented is quite thorough and appears transparent.</t>
  </si>
  <si>
    <t xml:space="preserve">National procurement policy and act. Evidence of competitive tendering. </t>
  </si>
  <si>
    <t>National Procurement Act</t>
  </si>
  <si>
    <t>Monthly reports (e.g. financial)  are produced but no evidence of website. Councillors disseminate information through Ward system to community Townhalls.  What is available is accessible to the public &amp; community is involved in decision making.</t>
  </si>
  <si>
    <t>There is evidence of transparency or attempts at transparency.  Could not find website without great difficulty.
www.supertown.ug</t>
  </si>
  <si>
    <t xml:space="preserve">No reports were shown. </t>
  </si>
  <si>
    <t>1. Enter garbage collection vehicles in Asset Management system and ensure data is correct.  Use Asset Management system to capture operational requirements with document attach function.
2. Track garbage truck vehicle repairs and maintenance in Asset Management system and prepare annual operations plan and budget for vehicles.
3. Create simple asset management plan for the vehicles and use this as a model for other assets.</t>
  </si>
  <si>
    <t>Nothing recommended at this time.</t>
  </si>
  <si>
    <t>Basic physical information (e.g. location, size, type) is recorded manually or electronically in a spread sheet.  The date and time of collection, who it was collected by and how is also recorded.  All assets are valued by historical book value.</t>
  </si>
  <si>
    <t>Complete and accurate data is available for all assets, including new assets. Data is easily accessible to all who require it. There is a high level of confidence in critical asset data.  Valuation of all assets is based on market value, in-use value or replacement cost.</t>
  </si>
  <si>
    <t>Levels of service and appropriate performance measures are in place covering a wide range of services for most assets.  Customer needs are analysed and levels of service determined on a needs, gender and affordability basis..</t>
  </si>
  <si>
    <t>Financial resources are hard to identify and predict, and vary a lot from year to year so the current financial focus is on current operations rather than long term planning and asset values. Accounting is 'cash-based'.</t>
  </si>
  <si>
    <t xml:space="preserve">Financial forecasts (3-5 years) are done based on  well-reasoned assumptions/reliability factors. Managers know what resources they have available to operate and upgrade the assets under their control. Audits occur annually and include the financial management and reporting of municipal assets. </t>
  </si>
  <si>
    <t>Roads</t>
  </si>
  <si>
    <t xml:space="preserve">Cars, lorries (trucks), tractors, graders, caterpillars </t>
  </si>
  <si>
    <t>Less than 25,000</t>
  </si>
  <si>
    <t>25,000 - 50,000</t>
  </si>
  <si>
    <t>50,000 - 100,000</t>
  </si>
  <si>
    <t>100,000 - 250,000</t>
  </si>
  <si>
    <t>250,000 - 500,000</t>
  </si>
  <si>
    <t>500,000 - 1,000,000</t>
  </si>
  <si>
    <t>More than 5,000,000</t>
  </si>
  <si>
    <t>Anyland</t>
  </si>
  <si>
    <t>Basic data is collected and recorded including: asset value &amp; depreciated value, year of construction, location using the new Asset Management system.  It was previously collected manually and logged into the Fixed Assets Register.  The purchase cost or cost of construction is used for the asset value not the market value.
Asset Management system has a data structure that allows for asset classification and reporting options.</t>
  </si>
  <si>
    <t xml:space="preserve">1. Develop inspection process - what will be inspected, how and when.   Recommend simple process such as that proposed in GIZ AM toolkit or using a rating based on percent of remaining service life.  Apply to the critical assets identified in Q#1.
2. Asset Management system does not appear to have a condition module for assets other than roads.  The maintenance module could be used - further review will be needed. A simple spreadsheet or other tool may be required to support advancing this element. </t>
  </si>
  <si>
    <t>1. Prepare LOS for one asset category e.g. garbage collection, and plan for how to assess user needs. Use this as template for other assets.</t>
  </si>
  <si>
    <t>1a. Identify two or three assets to being tracking demand e.g. garbage collection and school enrolment. 
1b. Identify what needs to be tracked, why and how, then develop process to do this - first capture existing experience and knowledge.
1c. Begin tracking demand and develop simple projections.</t>
  </si>
  <si>
    <t>1. Conduct a trial of very basic methods that could be used to standardise decision making process and help Council such as simple cost-benefit analysis e.g. cost of project/# of people served or will benefit directly.  Keep it simple to show the concept and then expand to one or two other projects.  Recommend starting with garbage collection.
2. Further engage Community in decision making by having staff prepare list of projects from known issues that can be presented to Council for discussion in Community Townhalls.</t>
  </si>
  <si>
    <t>1a. Conduct trial of internal capital planning process beginning with critical assets (garbage trucks) and look at capital requirements for next three years to demonstrate the value of this approach. 
1b. Discuss initiative with Council to see if there is interest in trying within community or if city staff can also propose capital plan for schools that can be used as starting point for discussion within community. 
1c. Conduct trial to link financial plan and capital plan for critical asset.</t>
  </si>
  <si>
    <t>1. Maximise use of new tools to track revenues and conduct quarterly review with focus on what the municipality can control to ensure reliable revenue projections.
2a.  Develop three year financial plan for OSR and link to capital plan.
2b. Formalise process used to develop financial forecasts.</t>
  </si>
  <si>
    <t>1. Identify one or two potential sustainable initiatives that could be explored to reduce expenditures or increase revenues.  This could be a project for students at the high school (Ordinary or Advanced levels) to engage them in their community.  This fits with Vision 2025 and the national educational competencies and the curriculum.</t>
  </si>
  <si>
    <t>1a. Identify an asset management champion for the city and in each department. 
1b. Include asset management on the agenda of weekly or other key meetings (e.g. Monday Heads meeting)
2. Seek training and mentoring opportunities for key staff to understand basic asset management concepts - UN DESA/UNCDF can help.
3. Develop an Asset Management Action Plan (AMAP) to begin the journey.</t>
  </si>
  <si>
    <t xml:space="preserve">1a. Draft a basic AM policy.
1b. Begin to define AM responsibilities for key positions. 
</t>
  </si>
  <si>
    <t>1a. Guidelines for data entry MUST be developed and include direction on which assets will be captured and the priority, who is allowed to modify the system.
1b. Existing data must be verified and categories fixed before any new data is entered in Asset Management system. 
1c. Identify a Asset Management system 'lead' who knows the system and can authorise changes.
2.  Incorporate a GIS component into Asset Management system</t>
  </si>
  <si>
    <t>1. The website metatags need to be improved as this is an important source of information.</t>
  </si>
  <si>
    <t>1a. Develop data validation role/responsibility and process. 
- Identify one person to be in charge of ensuring data are entered correctly and reviewing a sample of the data monthly to check for errors.
1b. Have this person create a simple checklist of what must be entered, the format and how it is entered to ensure data is correct.  This will include the correct municipal departments, asset categories, types and subtypes to be used in the asset management system.  
1c. Have this person train others on how to enter data and use the checklist. 
2a. Identify most critical assets in each category by determining which assets are most likely to fail and will have the greatest consequence on the community if they do.  
2b. Select one asset and prioritise asset data to be collected for as it is not necessary to collect all data for all assets.
2c. Using the training provided, collect basic data for that asset and ensure it is correct by following the checklist and confirming what has been entered is according to the checklist.
3.  Do this for other critical assets.</t>
  </si>
  <si>
    <t>Basic levels of service have been defined and agreed.  Customer needs are understood for critical assets. Measures are taken to ensure equal access for all.</t>
  </si>
  <si>
    <t xml:space="preserve">Financial planning is largely done through an annual budget process based on previous experience and broad assumptions about the future. Accounting is 'accrual-based' and corresponds to national regulations and international standards.
</t>
  </si>
  <si>
    <t>In addition to an annual budget, 3-5 year financial forecasts of asset revenue, costs and expenses are made.  The financial reporting fully compatible with the asset inventory system.  The  financial management and reporting transparent and timely.</t>
  </si>
  <si>
    <t xml:space="preserve">Policies (such as a climate change adaptation, sustainable development) are in place related to sustainable service delivery for critical assets, but decisions are not always consistent with the policies. Measures are in place that recognize the importance of  natural resources  (municipal forests,  lakes, river basins) for municipal  climate change adaption and mitigation. </t>
  </si>
  <si>
    <t>111 123 456789</t>
  </si>
  <si>
    <t>How does the local government plan and prioritise investment in upgrading or acquiring/purchasing new assets?</t>
  </si>
  <si>
    <t xml:space="preserve">How does your local government project revenues and expenses, and plan for the funding of its future expenditure and asset-related costs?
</t>
  </si>
  <si>
    <t>Supertown</t>
  </si>
  <si>
    <t>Alpha Bravo</t>
  </si>
  <si>
    <t>Charlie Delta</t>
  </si>
  <si>
    <t>Echo Foxtrot</t>
  </si>
  <si>
    <t>India Juliet</t>
  </si>
  <si>
    <t>Kilo Lima</t>
  </si>
  <si>
    <t>Mike November</t>
  </si>
  <si>
    <t>Oscar Papa</t>
  </si>
  <si>
    <t>Please answer in the context of needs, challenges and change pressures that impact or involve physical infrastructure and real property used by the local government to serve its community.  Do not be concerned if some of the questions are not applicable or you are unsure how to answer them as they will be discussed during the on-site interview.</t>
  </si>
  <si>
    <t>1. Please list three major local government economic, environmental and community development challenges you are facing in your community that have an impact on the assets you have and how you manage them.</t>
  </si>
  <si>
    <t>Population increase during the day - overcrowding infrastructure can't accommodate this
No place for traders - petty traders
Traffic during morning and evenings - three to five years will be untenable
Flooding in certain areas can destroy infrastructure &amp; small farms, existing system not adequate, waste in system</t>
  </si>
  <si>
    <t>Area hospital &amp; local health care centres
Relocate services out of city centre, e.g. bus terminal
Create two satellite cities
Revenue collection improvement</t>
  </si>
  <si>
    <t>Government offices</t>
  </si>
  <si>
    <t>Recreational facilities</t>
  </si>
  <si>
    <t>Water utilities (including treatment and distribution)</t>
  </si>
  <si>
    <t>Wastewater utilities (including sanitary and storm water collection and treatment)</t>
  </si>
  <si>
    <t>Energy supply (generation and distribution)</t>
  </si>
  <si>
    <t>Emergency services (e.g. fire, police)</t>
  </si>
  <si>
    <t>Judicial (e.g. jails, courts)</t>
  </si>
  <si>
    <t>Transportation network (e.g. bus terminals)</t>
  </si>
  <si>
    <t>4. What is the most critical asset that you are managing? (A critical asset is an individual asset that is critical to the agency for the delivery of its services and has high consequences in case of failure or loss.)</t>
  </si>
  <si>
    <t>• Can't collect waste - streets dirty, complaints, disease, clogs drainage systems
• OSR is major source so need revenue</t>
  </si>
  <si>
    <t>• Department of Works (city) → municipal roads
• Anyland Road Authority (ARA) → major roads
• Anyland Water and Sewage Company (AWSC) → water supply and sanitation
• Department of Health → health centres
• Department of Education → schools
• Sanitation Department → waste collection &amp; management; cemeteries 
• Department of Finance &amp; Trade → markets
• Department of Urban Planning → parks
• Anyland Energy Limited (AEL) → energy
• Roads Operation are split responsibility, URA builds and city department of works plans financially and contracts with the URA, water and sanitation managed by NWSC, electricity managed by UMEME, department of health manages health centers, schools managed by department of education, solid waste managed by sanitation department, public markets managed by department of finance and trade, parks managed by department of  urban planning</t>
  </si>
  <si>
    <t>7. Who is involved in the acquisition, operations and maintenance and disposal of assets?  Is there a documented decision making process? If so, please provide a copy.</t>
  </si>
  <si>
    <t>6. Who manages the different classes of physical assets in your city?  Which assets are managed locally and which are managed at a higher level (e.g. district or nationally)?</t>
  </si>
  <si>
    <t>5. How does the performance of your critical assets affect the delivery of services in your local government? (For example, poor roads affect the ability to deliver goods to market and thus have an economic impact.)</t>
  </si>
  <si>
    <t>• International aid project has created revenue collection system for local government
• No other external support</t>
  </si>
  <si>
    <t>Port facilities (e.g. wharves, docks, terminals, etc.)</t>
  </si>
  <si>
    <t>Flood protection (e.g. storm water retention ponds, dykes, levees, etc.)</t>
  </si>
  <si>
    <t>9. Briefly describe any asset management improvement initiatives currently in progress or already planned for the next year (e.g. implement a GIS, improve inventory data, etc.).</t>
  </si>
  <si>
    <t>·       Undertaking regularly scheduled maintenance of equipment (e.g. changing filters), buildings (e.g. painting), roads (e.g. grading), etc. to ensure that the asset lasts as intended. If it is not maintained, there will be reduced service value and it will need to be replaced, which is more expensive.</t>
  </si>
  <si>
    <t>9. Briefly describe any asset management improvement initiatives currently in progress, or already planned for the next year (e.g. implement a GIS, improve inventory data, etc.).</t>
  </si>
  <si>
    <t>10. Please list the major national laws, regulations and policies that govern how you manage your assets.  Considerations include: laws, regulations, and policies regarding the management of municipal assets;  the authority given to the municipality over municipal assets; legal provisions for the municipal authority on land management, acquisition, disposal, lease, contract, etc..; and, policies such as a standard inventory policy for the municipalities or a documented classification for fixed assets.</t>
  </si>
  <si>
    <t>What asset-related information does the local government collect (e.g. location, size, type, material, cost, etc.) and how does it ensure the information is accurate, consistent and usable?</t>
  </si>
  <si>
    <t>Information is collected electronically. In addition to physical information, information such as replacement costs, approximate age, asset  land value, etc. is also gathered. Assets are classified by groups, classes, service provided, by holder or a combination thereof.  The asset inventory should specify where land holds natural resources, monitor condition and design and implement  plans for protection, inspection and mainteance of natural assets.</t>
  </si>
  <si>
    <t>Information is collected electronically. In addition to physical information, information such as replacement costs, approximate age, asset  land value, etc. is also gathered. Assets are classified by groups, classes, service provided, by holder or a combination thereof.  The asset inventory should specify where land holds natural resources, monitor condition and design and implement  plans for protection, inspection and maintenance of natural assets.</t>
  </si>
  <si>
    <t>The asset management information system can record core asset data, e.g. size, material, location, age, etc..  Asset information reports can be manually generated for various needs.</t>
  </si>
  <si>
    <t>Local government information including decisions, audited financial statements, policies and processes, etc. are accessible to the public but may not be current.</t>
  </si>
  <si>
    <t>There is community involvement in decision making and consistent application of asset management policies and procedures.  Local government information including decisions, audited financial statements, policies and processes, etc. are current and easily accessible to the public.</t>
  </si>
  <si>
    <t>10. Please list the major national laws, regulations and policies that govern how you manage your assets.  Considerations include: laws, regulations and policies regarding the management of municipal assets; the authority given to the municipality over municipal assets; legal provisions for the municipal authority on land management, acquisition, disposal, lease, contract, etc.; and policies for documented classification of fixed assets, such as a standard inventory policy for the municipalities.</t>
  </si>
  <si>
    <t>We are planning to adopt a Geographic Information System (GIS) which will help map the location of many of our assets. We have already designated a 'GIS focal point' for the Land Department.</t>
  </si>
  <si>
    <t>Local Government Act, Public Finance and Management Act, Public Procurement and Disposal of Public Assets Act, Land Act</t>
  </si>
  <si>
    <t>• Develop expertise in managing an asset database, i.e. GIS implementation, inputting data, etc.
• Capacity building
• Create awareness around asset maintenance; teach people what the assets are, what's involved in their management, the impact of losing them, etc. → what's the best means to do so? (e.g. 1:1 mentoring, in-person workshops)
• Help developing local policies</t>
  </si>
  <si>
    <r>
      <rPr>
        <b/>
        <sz val="11"/>
        <color rgb="FF000000"/>
        <rFont val="Calibri"/>
        <family val="2"/>
      </rPr>
      <t>Part 3</t>
    </r>
    <r>
      <rPr>
        <sz val="11"/>
        <color indexed="8"/>
        <rFont val="Calibri"/>
        <family val="2"/>
      </rPr>
      <t xml:space="preserve"> is an evaluation of Part 1 and Part 2 and is to be completed after the onsite interviews by the assessor. It should result in a menu of optional interventions that local authorities should consider to improve their asset management practices.</t>
    </r>
  </si>
  <si>
    <r>
      <t xml:space="preserve">Please answer in the context of needs, challenges and change pressures that impact or involve physical infrastructure and real property used by the local government to serve its community.  Do not be concerned if some of the questions are not applicable or you are unsure how to answer them as they will be discussed during the on-site interview. </t>
    </r>
    <r>
      <rPr>
        <i/>
        <sz val="11"/>
        <rFont val="Calibri"/>
        <family val="2"/>
        <scheme val="minor"/>
      </rPr>
      <t>See the next tab for an example of this assessment.</t>
    </r>
  </si>
  <si>
    <t>List all individuals involved in asset management</t>
  </si>
  <si>
    <r>
      <t xml:space="preserve">Please complete the blank sections on this form. </t>
    </r>
    <r>
      <rPr>
        <i/>
        <sz val="11"/>
        <color rgb="FF000000"/>
        <rFont val="Calibri"/>
        <family val="2"/>
      </rPr>
      <t>See the next tab for an example.</t>
    </r>
  </si>
  <si>
    <t>Example</t>
  </si>
  <si>
    <t xml:space="preserve">There are four main categories of physical assets identified in this self-assessment.  </t>
  </si>
  <si>
    <t xml:space="preserve">Please complete the blank sections on this form. </t>
  </si>
  <si>
    <t>Explanation &amp; examples</t>
  </si>
  <si>
    <r>
      <rPr>
        <b/>
        <sz val="9"/>
        <rFont val="Calibri"/>
        <family val="2"/>
      </rPr>
      <t>Basic building and land information to be collected:</t>
    </r>
    <r>
      <rPr>
        <sz val="9"/>
        <rFont val="Calibri"/>
        <family val="2"/>
      </rPr>
      <t xml:space="preserve">
• Street address
• Cadaster number
• Current use(s)
• Total floor/land and associated areas
• Construction material (e.g. wood, concrete, steel, etc..)
• Year of construction 
• Cost
</t>
    </r>
    <r>
      <rPr>
        <b/>
        <sz val="9"/>
        <rFont val="Calibri"/>
        <family val="2"/>
      </rPr>
      <t>Basic infrastructure information to be collected:</t>
    </r>
    <r>
      <rPr>
        <sz val="9"/>
        <rFont val="Calibri"/>
        <family val="2"/>
      </rPr>
      <t xml:space="preserve">
• Municipality/Region
• Type of asset (e.g. water, wastewater, power, etc.)
• Identification number
• Size/capacity (e.g. diameter, height, volume, flow, etc.)
• Total Length (pipes, transmission lines, roads, etc.)
• Construction material (e.g. cast iron, steel, wood, etc..)
• Year of construction 
</t>
    </r>
    <r>
      <rPr>
        <b/>
        <sz val="9"/>
        <rFont val="Calibri"/>
        <family val="2"/>
      </rPr>
      <t>More advanced information:</t>
    </r>
    <r>
      <rPr>
        <sz val="9"/>
        <rFont val="Calibri"/>
        <family val="2"/>
      </rPr>
      <t xml:space="preserve">
• Condition
• Current occupancy (i.e. % of usable space occupied)
• Inspection date
• Construction cost
• Annual depreciation amount
• Depreciated book value
• Combined estimated market value of building &amp; land site 
• Annual operating and maintenance costs
• GIS / digital map of location
• Associated assets e.g. manholes, pumping stations, etc.
</t>
    </r>
  </si>
  <si>
    <t>What asset inventory information does the local government collect?
How is it classified?
How does the local government ensure the information is accurate, consistent and usable?</t>
  </si>
  <si>
    <t>How does the local government measure and manage the condition and performance of its assets?  
Are the records updated? When?</t>
  </si>
  <si>
    <t xml:space="preserve">How does your local government determine an appropriate level of service for the services it delivers to its customers?  
How does it ensure that asset performance meets those service levels for all its citizens? </t>
  </si>
  <si>
    <t>How does your local government forecast demand for its services and the impact this demand will have on its assets?  
How reliable are the methods that are used?</t>
  </si>
  <si>
    <t>Capital investment is typically needed to address community growth or changes, or to renew of existing assets to maintain service levels. Since this can be expensive, agencies need to plan for the cost of long term asset needs. Capital Investment Plan items can include: major rehabilitation, system expansion, technology, new assets.  
The Capital Investment Plan is a medium-term financial planning instrument and typically done every three to five years, essentially coinciding with the national regulations on medium-term expenditure planning. This type of plan would identify anticipated public infrastructure and investment projects, as well as a financing approach. It should cover as much critical assets as possible (Water &amp; Sewerage, Streets &amp; Roads, Sidewalks, Buildings, Street Lights and Fleet assets). 
A capital investment plan would describe: 
• The city’s policies and financial abilities to manage the investment needs associated with its spatial development and built environment;
• Identified priority areas/strategic themes and investment requirements 
• Arrangements for coordinated decision making 
• CIP outcomes 
• Projects vs. Programs as well as a general investment schedule 
• Risk Management  
Again, a priority system can be used as well cost/benefit analysis. 
For example: What will the investment  cost? How much will it improve service?  What are the benefits (reduced travel time, fewer accidents?)  What are the risks? 
e.g. Investment priority = 50% asset lifecycle cost + 30% condition/suitability + 20% risk
If a formal cost-benefit analysis is applied for project prioritization, it should be based on a discounting technique and specify economic NPV and IRR. For this, CBA should define: which items to include (relevance); computing the value of the items (shadow prices and spillover effects); and arriving at a conclusion that provides informed advice to the decision-maker (constraints).</t>
  </si>
  <si>
    <t>Assets can bring revenue such as lease payments, user fees, or sale proceeds.  Potential revenue sources, operating and maintenance costs, and capital expenditure needs must be identified.  
A municipal strategic financial plan (SFP) should include:
• Key financial policies (for financial management, tax, general revenue, development charges, asset management, debt and surplus management, etc..).  Key financial policies might include goals or guidelines for critical fiscal management metrics, such as the percentage of the annual budget to be committed to capital improvements, metrics to limit the size of annual debt service, and limits on total outstanding debt.  They will also include the basis for accounting (cash or accrual).
• A fiscal capacity assessment, in which the city estimates future revenues, future operating expenditures, and the amount of funds available to transfer to capital reserves. Sources of funds for a city’s capital plan might include own-source revenues (or “pay as you go” capital reserves); grants or transfers from other levels of government; grants from external sources; and long-term debt (for example, general obligation bonds backed by the full faith and credit of the issuing government) as well as external finance from the private sector through PPPs. 
• Financial strategies that aim at minimizing the gap between the fiscal capacity and the projected operating and capital expenditures for increasing funding for asset maintenance, renewal and acquisition. 
• Financial indicators as a means of reporting the city’s financial condition as determined by the financial forecast. 
Revenues and expenditures can be projected using historical revenues/costs, demand, experience, industry trends, etc..  An annual budgeting activity takes place to reflect the SFP in municipal annual budgets.
For example: It cost $100/m2 to replace a roof in 2015, inflation has been 3%/year so we adjust this cost to $116/m2 to estimate the cost of replacement in 2020  [$100 x (1+0.04)5]
We received $200,000 in user fees/permit revenue in 2017, but revenue has decreased by 2% per year for the last three years. We will have to increase fees  or find other sources of income to continue with the same level of service or reduce the level of service.</t>
  </si>
  <si>
    <t>Sustainability includes economic, social and environmental factors.  Assets must be financially sustainable i.e. affordable; they must be socially sustainable i.e. equally benefit all citizens; and they must be environmentally sustainable i.e. they will preserve or improve the quality of the natural environment and will not destroy it. These factors apply when considering the refurbishment, replacement of existing assets or investing in new ones.
For example: well water – usage is controlled so that it will not exceed capacity otherwise the well will run dry; cisterns are used to store water in the rainy seasons for use in dry seasons. 
Asset management must also adapt to the challenges of climate change, like increased flooding, rises in sea levels, and migration from adversely affected areas. In addition to adaptation, practice management and protection of land that holds natural resources (e.g., municipal forests,, lakes river basins) helps mitigate the effects of climate change.</t>
  </si>
  <si>
    <t xml:space="preserve">What is the level of local governmental awareness of and commitment to asset management?
How is this reflected in existing local government structure and responsibilities?
</t>
  </si>
  <si>
    <t>Effective asset management requires a committed and coordinated effort across all sections of a local government. Asset management is most effective when roles are clearly defined and specifically allocated to people and teams.  It is more than having policies and procedures, it is actively implementing them throughout the organisation.
For example: A simple structure may have an asset management ‘champion’ or dedicated AM position responsible to promote AM in the organisation, a more advance organisation will have AM a department responsible for directing and overseeing AM activities. AM responsibilities will be written into position descriptions.</t>
  </si>
  <si>
    <t>Asset information can be captured many ways.  It can be electronic or paper-based.  Asset management information systems enable a local government to capture, share and manage asset information efficiently and effectively.  This information can then be analysed to help make decisions that support operations, budgeting, planning and asset management. 
System examples include: asset record books/logs, maps, spreadsheets, GIS, maintenance management systems</t>
  </si>
  <si>
    <t>Local governments need to consider the costs, benefits, risks and transparency of procuring outsourced services. Consistently used processes save the government money and build community confidence in the local officials.  
For example: Services can be procured competitively, sole-sourced or from a list of qualified providers.  Good control over outsourced activities includes regular inspections, good procurement regulations, a contract management team, etc.</t>
  </si>
  <si>
    <t>Transparency is necessary to demonstrate that the local government is spending funds wisely, in a manner that benefits the public and is fair and open.  This builds trust in the local government making the community attractive for more financial investment. 
Transparent procurement includes:
• Open and competitive bidding on contracts
• Clear scope of work or transaction details
• Clear bid evaluation, tender and award criteria
• Accountability of procurement officials
• Public notice of name of person / entity who won contract and value</t>
  </si>
  <si>
    <r>
      <t>Answers</t>
    </r>
    <r>
      <rPr>
        <sz val="10"/>
        <rFont val="Calibri"/>
        <family val="2"/>
      </rPr>
      <t xml:space="preserve"> (Assessors to complete this column during site visits)</t>
    </r>
  </si>
  <si>
    <t>Garbage collection: People pay for service - not free. Pay according to household, fixed monthly amount, trucks come. Have bylaw to enforce this. Not allowed to burn
Twice a week. Have Department of Sanitation that supervises collection
Schools/health: Have specifications for schools, health centres - Student teacher 1:25 ideal, 1:50
Street lighting:  source of revenue as people advertise on poles, lights placed on busy streets - most likely to face crime, also around government offices
• How do you decide when to inspect asset
o Follow trend of depreciation value
o Solid waste fees are collected per household on monthly basis 
o Garbage is collected twice a week
o What are the criteria for what goes into building an assets like a class room?
o Follow guideline from ministry, plan to reach 1:25 student to teacher ratio, 1:45 current ratio
o How do you determine service for street lighting?
 Street lighting is source of revenue
 Put them on business streets to reduce potential crime and secure economic activity</t>
  </si>
  <si>
    <t xml:space="preserve">Population increase - monitor trends e.g. traffic and moving services away from city centre
How do you forecast this? - future is uncertain, tend to react but do have national level plans, Vision 2025 and five year plans
Planning is top down not bottom up – don’t use historical trends
• How do you forecast demand?
o Establish satellite town to deal with increased demand
o Very difficult to forecast demand  that is why we react to challenges now
o We have goals in vision 2025; 5-year national plan
o Tourism has no big impact on future demand since tourists do not stay long
o Top-down approach: National bureau of statistics provides forecast
o Don’t use historic information
o In the future, the city could look at population growths, structural transformation, new technologies and other factors that can drive demand for services </t>
  </si>
  <si>
    <t>(1) Normally user department makes repair requests to Director, who requests engineering estimate, gets prioritised, gets put into budget
(2) Community driven meeting for new assets - open town hall meeting, they set the priority by voting, meetings held to present projects, then the decision is made by Councillors who take into consideration resources and urgency of service in ward City provides guidance, can rank projects but nothing formal
Projects based on need and social impact never cost-benefit analysis
• Decision making process on assets starts with either community requests (for new assets) or user departments (for repair), requests go to city director and city director asked for estimate for the budget, last decision on priorities of projects is taken by counsellors through vote; they are not looking at any formal guidelines for prioritization; departments don’t use cost-benefit analysis</t>
  </si>
  <si>
    <t xml:space="preserve">Community initiated
New assets - if used within council then this request is done internally but if community asset then comes from community
Equipment - plan this ahead of time but don't have a capital planning (3-5year) document, it's included in the annual budget
• Capital planning
o Community level initiates new assets
o Assets that are used within council are requested by user department
o Assets located in community come from community
o Don’t have 3 or 5 year plans to replace vehicles, needs are requested in annual budget
</t>
  </si>
  <si>
    <t>Social - women and youth
no others</t>
  </si>
  <si>
    <t xml:space="preserve">The assessor should keep track of all interviewees in the sheet provided below. The first scoring sheet provides the assessor with the option of assigning a score ranging from 0-4 to account for a local government being somewhere between levels. 
For example, a local government may not be aware of some elements of asset management such as levels of service, or may have heard of the term but not know what it means.  In this instance, a score of '0' or '0.5' could be assigned by the assessor to that particular question. For example, if the most applicable answer for the local government is Level 1, the assessor should mark an  ‘X’ in the box as shown. </t>
  </si>
  <si>
    <t>The objectives of the evaluation are to determine local strengths and weaknesses as well as areas of future interest for asset management coaching and education. 
The information gathered through the previous assessments will be combined into a concise summary (an 'asset management profile') of the insights gained from the assessment. Each asset management profile will contain a menu of options for customized technical assistance on different aspects of asset management for each local authority. Local authorities will identify their priority areas for technical assistance based on these options to ensure local buy-in and ownership of further technical assistance activities.</t>
  </si>
  <si>
    <t>There are four awareness levels to the final assessment. These levels are designed to measure progress as a local government gradually increases its asset management capabilities. Asset management maturity does not happen instantly; it takes many years and is relative to the organization.</t>
  </si>
  <si>
    <t>The government is aware of the need for asset management but has not been able to do so.</t>
  </si>
  <si>
    <t>The government is aware of the need for asset management and has started to implement some of the activities.</t>
  </si>
  <si>
    <t>The government has implemented all of the asset management activities in at least one of the categories of assets.</t>
  </si>
  <si>
    <t>The government has implemented the asset management activities in all of the categories of assets under its jurisdiction.</t>
  </si>
  <si>
    <t>Supertown Example</t>
  </si>
  <si>
    <t>• Trucks (4) used to carry waste to dump - also, excavator for waste removal (health and safety consequences if no service)
• Financial system to collect own source revenue (OSR) - electronic point of sale (have about 200 handheld devices) and mainframe
• Software used to track revenue collection</t>
  </si>
  <si>
    <r>
      <t xml:space="preserve">Assets provide a service to the local community.  Definition of expected level of service is based on some form of performance measurement that is defined by:
• Analysis of legal requirements – legislation determines what must be provided
• Survey of customers’ expectations
For example, levels of service for a water system could include:
• </t>
    </r>
    <r>
      <rPr>
        <i/>
        <sz val="9"/>
        <rFont val="Calibri"/>
        <family val="2"/>
        <scheme val="minor"/>
      </rPr>
      <t>X</t>
    </r>
    <r>
      <rPr>
        <sz val="9"/>
        <rFont val="Calibri"/>
        <family val="2"/>
        <scheme val="minor"/>
      </rPr>
      <t xml:space="preserve"> breaks per 100 km of watermains per year are acceptable
• Watermain breaks will be repaired within </t>
    </r>
    <r>
      <rPr>
        <i/>
        <sz val="9"/>
        <rFont val="Calibri"/>
        <family val="2"/>
        <scheme val="minor"/>
      </rPr>
      <t>X</t>
    </r>
    <r>
      <rPr>
        <sz val="9"/>
        <rFont val="Calibri"/>
        <family val="2"/>
        <scheme val="minor"/>
      </rPr>
      <t xml:space="preserve"> hours of initiation of repair, 95% of the time
• Customer complaints will be responded to within 24 hours
• Meeting of all regulatory requirements
 OR
• Water will be piped to all houses in urban areas with a population of </t>
    </r>
    <r>
      <rPr>
        <i/>
        <sz val="9"/>
        <rFont val="Calibri"/>
        <family val="2"/>
        <scheme val="minor"/>
      </rPr>
      <t>X</t>
    </r>
    <r>
      <rPr>
        <sz val="9"/>
        <rFont val="Calibri"/>
        <family val="2"/>
        <scheme val="minor"/>
      </rPr>
      <t xml:space="preserve">
• Community water points will be provided every 300 metres
• Water will be provided by community wells</t>
    </r>
  </si>
  <si>
    <t xml:space="preserve">Demand is a measure of how much customers use the services provided by the assets, e.g. clean water supply or sewage disposal over time.  The ability to consistently predict demand helps a local government plan ahead and meet that demand, or manage the impact and consequence (risk) of not meeting it. 
For example, use of historical trends, maps, number and type of development permits, previous funding grant applications, etc. can help answer the following: 
• Where will the community grow?  
• How much will it grow by and when? 
• Will existing services meet future demand?  
• Will there be enough money to build on existing assets and increase levels of service to meet the demands of citizens? </t>
  </si>
  <si>
    <t>Decision-making</t>
  </si>
  <si>
    <t>Formal decision-making techniques (e.g. using cost/benefit analysis) are used by some managers.</t>
  </si>
  <si>
    <t>Formal decision-making techniques (e.g. using cost/benefit analysis) are used and consistently applied to major projects and programs.</t>
  </si>
  <si>
    <t>Community planning and strategic priorities of the local and national government are incorporated into decision-making and considered by all managers.</t>
  </si>
  <si>
    <t>Asset management functions are performed by some departments and roles reflect asset management responsibilities, e.g. position descriptions and duties for operations staff.</t>
  </si>
  <si>
    <t>Asset management plans containing basic information on assets, service levels, planned works and financial forecasts (3-5 years), and future improvements are being developed.</t>
  </si>
  <si>
    <t>The asset management information system also captures performance data and enables some standardised electronic reporting. There may be a spatial relationship capability (GIS).</t>
  </si>
  <si>
    <t>Part 3 - Summary of Results</t>
  </si>
  <si>
    <t>What are assets?</t>
  </si>
  <si>
    <t>Asset management refers to systems that monitor and maintain things of value.  Assets have a service value--in this case, the physical infrastructure that serves a community.  They also have a financial value--assets cost money to acquire.  Financial value is transient; selling physical assets will increase financial assets and investing into physical assets will reduce financial assets.  When to sell or invest is one of the many questions a proper asset management strategy must address.  The most basic asset management questions that need answering are:</t>
  </si>
  <si>
    <t xml:space="preserve">Asset management systems are the processes used to answer these questions so that the owner can cost-effectively develop, operate, maintain, upgrade and dispose of assets over time. </t>
  </si>
  <si>
    <r>
      <t xml:space="preserve">Equipment 
</t>
    </r>
    <r>
      <rPr>
        <sz val="11"/>
        <rFont val="Calibri"/>
        <family val="2"/>
        <scheme val="minor"/>
      </rPr>
      <t>(list only critical assets)</t>
    </r>
  </si>
  <si>
    <t>Part 1 - Asset Management Self-Assessment: Cover sheet</t>
  </si>
  <si>
    <t>Part 1 -  Asset Management Self-Assessment: Overall context</t>
  </si>
  <si>
    <t>Local government municipality/jurisdiction:</t>
  </si>
  <si>
    <t>Daytime population:</t>
  </si>
  <si>
    <t>Nighttime population:</t>
  </si>
  <si>
    <t>Person submitting assessment:</t>
  </si>
  <si>
    <t>Asset management assessment participants</t>
  </si>
  <si>
    <t>• Acquisition → Department responsible for asset does the planning and defines requirements, then prioritises and sends budget to Council; Department of Civil Engineering helps with design, once done so; several stages to create budgetary request for new project: 
   (1) Community requests are shared with ward executive committees who will rank projects.
   (2) Priority projects are shared with Council; management team will scrutinize projects and share with counselors.
   (3) Budget goes to regional, ministry and assembly levels for approval; project requests are also scrutinized at local level to ensure budgetary means of implementation are present; at the departmental level, user, finance and procurement departments work together in budget and acquisition process.
• Operation and Maintenance → Individual departments with assistance from Department of Civil Engineering are involved.
• Disposal → Guided by Finance Act and Procurement Act, approved by Minister; Finance Department prepares value of assets to be disposed; disposal through auction and money goes back to city.</t>
  </si>
  <si>
    <t>Asset management drivers and benefits</t>
  </si>
  <si>
    <t>Asset categories</t>
  </si>
  <si>
    <t>Instructions to interviewees</t>
  </si>
  <si>
    <t>Question number and name</t>
  </si>
  <si>
    <t>Understanding and defining requirements</t>
  </si>
  <si>
    <t>Asset inventory data</t>
  </si>
  <si>
    <t>Asset performance</t>
  </si>
  <si>
    <t>Levels of service</t>
  </si>
  <si>
    <t>Forecasting demand</t>
  </si>
  <si>
    <t>Life cycle decision-making</t>
  </si>
  <si>
    <t>Operational planning</t>
  </si>
  <si>
    <t>Capital planning</t>
  </si>
  <si>
    <t>Financial planning</t>
  </si>
  <si>
    <t>Asset management enablers</t>
  </si>
  <si>
    <t>Asset management leadership and teams</t>
  </si>
  <si>
    <t>Asset management policy and process</t>
  </si>
  <si>
    <t>Asset management information systems</t>
  </si>
  <si>
    <t>Service procurement</t>
  </si>
  <si>
    <t xml:space="preserve">Part 2 examines specific best practices of asset management:  
These questions are best administered during onsite interviews. The assessor will ask the local government to describe in detail its current practices managing physical infrastructure and real estate (land, buildings).  The questions are organized under the topics of “Understanding and defining requirements,” “Life cycle decision-making,” and “Asset management enablers.” These questions also apply to assets/services typically found at the sub-national level but are delivered at the national level in some countries.
They are intended to be answered by staff in departments with the following responsibilities:
• Planning
• Development
• Finance
• Engineering &amp; Works
• Community Development
• Technical Services </t>
  </si>
  <si>
    <t xml:space="preserve">Part 2 examines specific best practices of asset management:  
These questions are best administered during onsite interviews. The assessor will ask the local government to describe in detail its current practices managing physical infrastructure and real estate (land, buildings).  The questions are organized under the topics of “Understanding and defining requirements,” “Life cycle decision-making,” and “Asset management enablers.” These questions also apply to assets/services typically found at the sub-national level but are delivered at the national level in some countries. 
They are intended to be answered by staff in departments with the following responsibilities:
• Planning
• Development
• Finance
• Engineering &amp; Works
• Community Development
• Technical Services </t>
  </si>
  <si>
    <r>
      <t xml:space="preserve">Asset performance information (condition, use, and suitability or meeting customer needs) supports good decision-making and allows a local government to estimate how much longer an asset will be of service (remaining service life). 
</t>
    </r>
    <r>
      <rPr>
        <b/>
        <sz val="9"/>
        <rFont val="Calibri"/>
        <family val="2"/>
        <scheme val="minor"/>
      </rPr>
      <t>E.g. Condition rating/description:
1 - Excellent</t>
    </r>
    <r>
      <rPr>
        <sz val="9"/>
        <rFont val="Calibri"/>
        <family val="2"/>
        <scheme val="minor"/>
      </rPr>
      <t xml:space="preserve">: Asset is like new, fully operable, well maintained and performs at or above current standards.  No further action needed.
</t>
    </r>
    <r>
      <rPr>
        <b/>
        <sz val="9"/>
        <rFont val="Calibri"/>
        <family val="2"/>
        <scheme val="minor"/>
      </rPr>
      <t>2 - Good</t>
    </r>
    <r>
      <rPr>
        <sz val="9"/>
        <rFont val="Calibri"/>
        <family val="2"/>
        <scheme val="minor"/>
      </rPr>
      <t xml:space="preserve">: Asset is well maintained but showing some signs of wear.  Full performance is delivered. Mostly maintenance is planned and preventive in nature.  Minor repairs may be needed.
</t>
    </r>
    <r>
      <rPr>
        <b/>
        <sz val="9"/>
        <rFont val="Calibri"/>
        <family val="2"/>
        <scheme val="minor"/>
      </rPr>
      <t>3 - Moderate</t>
    </r>
    <r>
      <rPr>
        <sz val="9"/>
        <rFont val="Calibri"/>
        <family val="2"/>
        <scheme val="minor"/>
      </rPr>
      <t xml:space="preserve">: Asset is functional but showing normal signs of wear due to age.  Many have minor failures or reduced efficiency with increased need tor maintenance and/or operating costs. 
</t>
    </r>
    <r>
      <rPr>
        <b/>
        <sz val="9"/>
        <rFont val="Calibri"/>
        <family val="2"/>
        <scheme val="minor"/>
      </rPr>
      <t>4 - Fair</t>
    </r>
    <r>
      <rPr>
        <sz val="9"/>
        <rFont val="Calibri"/>
        <family val="2"/>
        <scheme val="minor"/>
      </rPr>
      <t xml:space="preserve">: Asset functions but needs high level of maintenance to remain operational.  Major deterioration in performance expected in near term.  Rehabilitation needed.
</t>
    </r>
    <r>
      <rPr>
        <b/>
        <sz val="9"/>
        <rFont val="Calibri"/>
        <family val="2"/>
        <scheme val="minor"/>
      </rPr>
      <t>5 - Failing</t>
    </r>
    <r>
      <rPr>
        <sz val="9"/>
        <rFont val="Calibri"/>
        <family val="2"/>
        <scheme val="minor"/>
      </rPr>
      <t xml:space="preserve">: Effective service life exceeded and excessive maintenance costs.  High risk of failure. Immediate replacement or rehabilitation needed. </t>
    </r>
  </si>
  <si>
    <r>
      <t xml:space="preserve">An asset must be in working order to deliver the level of service desired. If the asset fails, the ability to deliver the desired level of service may be compromised. An asset that has a major impact on the ability to meet the LOS would be considered more critical to the system than an asset whose failure would not have a significant impact on the LOS.  
Establishing and using a consistent decision-making process is very important to help make decisions on what assets take priority. Cost/benefit analysis can be used to determine when to replace, refurbish or renew investment. Among others, cost of activity, change in condition or performance rating, risk, value of the asset, usage, or depreciated value of the asset may all be used as a trigger to determine if refurbishment or replacement is needed.
</t>
    </r>
    <r>
      <rPr>
        <b/>
        <sz val="9"/>
        <rFont val="Calibri"/>
        <family val="2"/>
        <scheme val="minor"/>
      </rPr>
      <t>For example: risk-based decision-making considerations:</t>
    </r>
    <r>
      <rPr>
        <sz val="9"/>
        <rFont val="Calibri"/>
        <family val="2"/>
        <scheme val="minor"/>
      </rPr>
      <t xml:space="preserve">
</t>
    </r>
    <r>
      <rPr>
        <b/>
        <sz val="9"/>
        <rFont val="Calibri"/>
        <family val="2"/>
        <scheme val="minor"/>
      </rPr>
      <t xml:space="preserve">• Cost of repair: </t>
    </r>
    <r>
      <rPr>
        <sz val="9"/>
        <rFont val="Calibri"/>
        <family val="2"/>
        <scheme val="minor"/>
      </rPr>
      <t xml:space="preserve">If the asset can be repaired easily and without a tremendous cost, then there is a lower consequence. If the cost of repair is higher, then the consequence of the failure is also greater.
</t>
    </r>
    <r>
      <rPr>
        <b/>
        <sz val="9"/>
        <rFont val="Calibri"/>
        <family val="2"/>
        <scheme val="minor"/>
      </rPr>
      <t xml:space="preserve">• Environmental costs related to the failure: </t>
    </r>
    <r>
      <rPr>
        <sz val="9"/>
        <rFont val="Calibri"/>
        <family val="2"/>
        <scheme val="minor"/>
      </rPr>
      <t xml:space="preserve">Some types of asset failures can cause environmental impacts. The costs related to these impacts may not always be easy to assess in monetary terms. However, some attempt should be made to establish some type of monetary value to the environmental consequences. An example of an environmental cost related to a failure would be a sewer pipe that leaked sewage into a waterway or onto land. A value, either monetarily or qualitatively, would need to be placed on this type of consequence.
</t>
    </r>
    <r>
      <rPr>
        <b/>
        <sz val="9"/>
        <rFont val="Calibri"/>
        <family val="2"/>
        <scheme val="minor"/>
      </rPr>
      <t>• Reduction in level of service:</t>
    </r>
    <r>
      <rPr>
        <sz val="9"/>
        <rFont val="Calibri"/>
        <family val="2"/>
        <scheme val="minor"/>
      </rPr>
      <t xml:space="preserve"> The assets must be in working order to deliver the level of service desired by the water system and its customers. If the assets fail, the ability to deliver the desired level of service may be compromised. An asset that has a major impact on the ability to meet the LOS would be considered more critical to the system than an asset whose failure would not have a significant impact on the LOS.
The factors discussed above can be taken together in assessing the consequence of failure. The rating scale should be kept simple, e.g. rating from 1 to 5.
The next step is to multiply the ranking of likelihood with the ranking of consequence of failure, obtaining the final score of asset’s criticality to create a matrix.
</t>
    </r>
  </si>
  <si>
    <r>
      <t xml:space="preserve">A major asset management challenge is finding the appropriate balance between planned maintenance (inspections and scheduled maintenance etc.) and unplanned or reactive maintenance (arising from unexpected failures).  Examples of documented processes and procedures that should be in place include:  maintenance, cost and budget management, health and safety management, and security of the assets. 
</t>
    </r>
    <r>
      <rPr>
        <b/>
        <sz val="9"/>
        <rFont val="Calibri"/>
        <family val="2"/>
        <scheme val="minor"/>
      </rPr>
      <t>E.g. Condition rating/maintenance level:</t>
    </r>
    <r>
      <rPr>
        <sz val="9"/>
        <rFont val="Calibri"/>
        <family val="2"/>
        <scheme val="minor"/>
      </rPr>
      <t xml:space="preserve">
</t>
    </r>
    <r>
      <rPr>
        <b/>
        <sz val="9"/>
        <rFont val="Calibri"/>
        <family val="2"/>
        <scheme val="minor"/>
      </rPr>
      <t>1 - Excellent:</t>
    </r>
    <r>
      <rPr>
        <sz val="9"/>
        <rFont val="Calibri"/>
        <family val="2"/>
        <scheme val="minor"/>
      </rPr>
      <t xml:space="preserve"> Normal preventive maintenance
</t>
    </r>
    <r>
      <rPr>
        <b/>
        <sz val="9"/>
        <rFont val="Calibri"/>
        <family val="2"/>
        <scheme val="minor"/>
      </rPr>
      <t xml:space="preserve">2 - Good: </t>
    </r>
    <r>
      <rPr>
        <sz val="9"/>
        <rFont val="Calibri"/>
        <family val="2"/>
        <scheme val="minor"/>
      </rPr>
      <t xml:space="preserve">Normal preventive maintenance/minor repairs
</t>
    </r>
    <r>
      <rPr>
        <b/>
        <sz val="9"/>
        <rFont val="Calibri"/>
        <family val="2"/>
        <scheme val="minor"/>
      </rPr>
      <t>3 - Moderate:</t>
    </r>
    <r>
      <rPr>
        <sz val="9"/>
        <rFont val="Calibri"/>
        <family val="2"/>
        <scheme val="minor"/>
      </rPr>
      <t xml:space="preserve"> Normal preventive maintenance/major repairs
</t>
    </r>
    <r>
      <rPr>
        <b/>
        <sz val="9"/>
        <rFont val="Calibri"/>
        <family val="2"/>
        <scheme val="minor"/>
      </rPr>
      <t>4 - Fair:</t>
    </r>
    <r>
      <rPr>
        <sz val="9"/>
        <rFont val="Calibri"/>
        <family val="2"/>
        <scheme val="minor"/>
      </rPr>
      <t xml:space="preserve"> Major repair/rehabilitation
</t>
    </r>
    <r>
      <rPr>
        <b/>
        <sz val="9"/>
        <rFont val="Calibri"/>
        <family val="2"/>
        <scheme val="minor"/>
      </rPr>
      <t>5 - Failing:</t>
    </r>
    <r>
      <rPr>
        <sz val="9"/>
        <rFont val="Calibri"/>
        <family val="2"/>
        <scheme val="minor"/>
      </rPr>
      <t xml:space="preserve"> Replace</t>
    </r>
  </si>
  <si>
    <t>Asset management policies and processes enable a local government to operate consistently and reliably, i.e. show that what was planned was delivered.  The policies and practices should be appropriate, consistently applied and understood.
For example: undertaking satisfaction surveys, assets meet the needs of the stakeholders, internal audits &amp; reviews</t>
  </si>
  <si>
    <r>
      <t xml:space="preserve">Asset performance information (condition, use, and suitability or meeting customer needs) supports good decision-making and allows a local government to estimate how much longer an asset will be of service (remaining service life).  For example:
</t>
    </r>
    <r>
      <rPr>
        <b/>
        <sz val="9"/>
        <rFont val="Calibri"/>
        <family val="2"/>
        <scheme val="minor"/>
      </rPr>
      <t>Condition rating/description
1 - Excellent</t>
    </r>
    <r>
      <rPr>
        <sz val="9"/>
        <rFont val="Calibri"/>
        <family val="2"/>
        <scheme val="minor"/>
      </rPr>
      <t xml:space="preserve">: Asset is like new, fully operable, well maintained and performs at or above current standards.  No further action needed.
</t>
    </r>
    <r>
      <rPr>
        <b/>
        <sz val="9"/>
        <rFont val="Calibri"/>
        <family val="2"/>
        <scheme val="minor"/>
      </rPr>
      <t>2 - Good</t>
    </r>
    <r>
      <rPr>
        <sz val="9"/>
        <rFont val="Calibri"/>
        <family val="2"/>
        <scheme val="minor"/>
      </rPr>
      <t xml:space="preserve">: Asset is well maintained but showing some signs of wear.  Full performance is delivered. Mostly maintenance is planned and preventive in nature.  Minor repairs may be needed.
</t>
    </r>
    <r>
      <rPr>
        <b/>
        <sz val="9"/>
        <rFont val="Calibri"/>
        <family val="2"/>
        <scheme val="minor"/>
      </rPr>
      <t>3 - Moderate</t>
    </r>
    <r>
      <rPr>
        <sz val="9"/>
        <rFont val="Calibri"/>
        <family val="2"/>
        <scheme val="minor"/>
      </rPr>
      <t xml:space="preserve">: Asset is functional but showing normal signs of wear due to age.  Many have minor failures or reduced efficiency with increased need tor maintenance and/or operating costs. 
</t>
    </r>
    <r>
      <rPr>
        <b/>
        <sz val="9"/>
        <rFont val="Calibri"/>
        <family val="2"/>
        <scheme val="minor"/>
      </rPr>
      <t>4 - Fair</t>
    </r>
    <r>
      <rPr>
        <sz val="9"/>
        <rFont val="Calibri"/>
        <family val="2"/>
        <scheme val="minor"/>
      </rPr>
      <t xml:space="preserve">: Asset functions but needs high level of maintenance to remain operational.  Major deterioration in performance expected in near term.  Rehabilitation needed.
</t>
    </r>
    <r>
      <rPr>
        <b/>
        <sz val="9"/>
        <rFont val="Calibri"/>
        <family val="2"/>
        <scheme val="minor"/>
      </rPr>
      <t>5 - Failing</t>
    </r>
    <r>
      <rPr>
        <sz val="9"/>
        <rFont val="Calibri"/>
        <family val="2"/>
        <scheme val="minor"/>
      </rPr>
      <t xml:space="preserve">: Effective service life exceeded and excessive maintenance costs.  High risk of failure. Immediate replacement or rehabilitation needed. </t>
    </r>
  </si>
  <si>
    <r>
      <t xml:space="preserve">An asset must be in working order to deliver the level of service desired. If the asset fails, the ability to deliver the desired level of service may be compromised. An asset that has a major impact on the ability to meet the LOS would be considered more critical to the system than an asset whose failure would not have a significant impact on the LOS.  
Establishing and using a consistent decision-making process is very important to help make decisions on what assets take priority. Cost/benefit analysis can be used to determine when to replace, refurbish or renew investment. Among others, cost of activity, change in condition or performance rating, risk, value of the asset, usage, or depreciated value of the asset may all be used as a trigger to determine if refurbishment or replacement is needed.
</t>
    </r>
    <r>
      <rPr>
        <b/>
        <sz val="9"/>
        <rFont val="Calibri"/>
        <family val="2"/>
        <scheme val="minor"/>
      </rPr>
      <t>For example: risk-based decision making considerations:</t>
    </r>
    <r>
      <rPr>
        <sz val="9"/>
        <rFont val="Calibri"/>
        <family val="2"/>
        <scheme val="minor"/>
      </rPr>
      <t xml:space="preserve">
</t>
    </r>
    <r>
      <rPr>
        <b/>
        <sz val="9"/>
        <rFont val="Calibri"/>
        <family val="2"/>
        <scheme val="minor"/>
      </rPr>
      <t xml:space="preserve">• Cost of Repair: </t>
    </r>
    <r>
      <rPr>
        <sz val="9"/>
        <rFont val="Calibri"/>
        <family val="2"/>
        <scheme val="minor"/>
      </rPr>
      <t xml:space="preserve">If the asset can be repaired easily and without a tremendous cost, then there is a lower consequence. If the cost of repair is higher, then the consequence of the failure is also greater.
</t>
    </r>
    <r>
      <rPr>
        <b/>
        <sz val="9"/>
        <rFont val="Calibri"/>
        <family val="2"/>
        <scheme val="minor"/>
      </rPr>
      <t xml:space="preserve">• Environmental Costs Related to the Failure: </t>
    </r>
    <r>
      <rPr>
        <sz val="9"/>
        <rFont val="Calibri"/>
        <family val="2"/>
        <scheme val="minor"/>
      </rPr>
      <t xml:space="preserve">Some types of asset failures can cause environmental impacts. The costs related to these impacts may not always be easy to assess in monetary terms. However, some attempt should be made to establish some type of monetary value to the environmental consequences. An example of an environmental cost related to a failure would be a sewer pipe that leaked sewage into a waterway or onto land. A value, either monetarily or qualitatively, would need to be placed on this type of consequence.
</t>
    </r>
    <r>
      <rPr>
        <b/>
        <sz val="9"/>
        <rFont val="Calibri"/>
        <family val="2"/>
        <scheme val="minor"/>
      </rPr>
      <t>• Reduction in Level of Service:</t>
    </r>
    <r>
      <rPr>
        <sz val="9"/>
        <rFont val="Calibri"/>
        <family val="2"/>
        <scheme val="minor"/>
      </rPr>
      <t xml:space="preserve"> The assets must be in working order to deliver the level of service desired by the water system and its customers. If the assets fail, the ability to deliver the desired level of service may be compromised. An asset that has a major impact on the ability to meet the LOS would be considered more critical to the system than an asset whose failure would not have a significant impact on the LOS.
The factors discussed above can be taken together in assessing the consequence of failure. The rating scale should be kept simple, e.g. rating from 1 to 5.
The next step is to multiply the ranking of likelihood with the ranking of consequence of failure, obtaining the final score of asset’s criticality to create a matrix.
</t>
    </r>
  </si>
  <si>
    <r>
      <t xml:space="preserve">A major asset management challenge is finding the appropriate balance between planned maintenance (inspections and scheduled maintenance etc..) and unplanned or reactive maintenance (arising from unexpected failures).  Examples of documented processes and procedures that should be in place include:  maintenance, cost and budget management, health and safety management, and security of the assets. 
For example: </t>
    </r>
    <r>
      <rPr>
        <b/>
        <sz val="9"/>
        <rFont val="Calibri"/>
        <family val="2"/>
        <scheme val="minor"/>
      </rPr>
      <t>Condition rating/maintenance Level</t>
    </r>
    <r>
      <rPr>
        <sz val="9"/>
        <rFont val="Calibri"/>
        <family val="2"/>
        <scheme val="minor"/>
      </rPr>
      <t xml:space="preserve">
1 - </t>
    </r>
    <r>
      <rPr>
        <b/>
        <sz val="9"/>
        <rFont val="Calibri"/>
        <family val="2"/>
        <scheme val="minor"/>
      </rPr>
      <t>Excellent</t>
    </r>
    <r>
      <rPr>
        <sz val="9"/>
        <rFont val="Calibri"/>
        <family val="2"/>
        <scheme val="minor"/>
      </rPr>
      <t xml:space="preserve">: Normal preventive maintenance
2 - </t>
    </r>
    <r>
      <rPr>
        <b/>
        <sz val="9"/>
        <rFont val="Calibri"/>
        <family val="2"/>
        <scheme val="minor"/>
      </rPr>
      <t>Good</t>
    </r>
    <r>
      <rPr>
        <sz val="9"/>
        <rFont val="Calibri"/>
        <family val="2"/>
        <scheme val="minor"/>
      </rPr>
      <t xml:space="preserve">: Normal preventive maintenance/minor repairs
3 - </t>
    </r>
    <r>
      <rPr>
        <b/>
        <sz val="9"/>
        <rFont val="Calibri"/>
        <family val="2"/>
        <scheme val="minor"/>
      </rPr>
      <t>Moderate</t>
    </r>
    <r>
      <rPr>
        <sz val="9"/>
        <rFont val="Calibri"/>
        <family val="2"/>
        <scheme val="minor"/>
      </rPr>
      <t xml:space="preserve">: Normal preventive maintenance/major repairs
4 - </t>
    </r>
    <r>
      <rPr>
        <b/>
        <sz val="9"/>
        <rFont val="Calibri"/>
        <family val="2"/>
        <scheme val="minor"/>
      </rPr>
      <t>Fair</t>
    </r>
    <r>
      <rPr>
        <sz val="9"/>
        <rFont val="Calibri"/>
        <family val="2"/>
        <scheme val="minor"/>
      </rPr>
      <t xml:space="preserve">: Major repair/rehabilitation
5 - </t>
    </r>
    <r>
      <rPr>
        <b/>
        <sz val="9"/>
        <rFont val="Calibri"/>
        <family val="2"/>
        <scheme val="minor"/>
      </rPr>
      <t>Failing</t>
    </r>
    <r>
      <rPr>
        <sz val="9"/>
        <rFont val="Calibri"/>
        <family val="2"/>
        <scheme val="minor"/>
      </rPr>
      <t>: Replace</t>
    </r>
  </si>
  <si>
    <t>Awareness levels</t>
  </si>
  <si>
    <t>Asset management interviewees:</t>
  </si>
  <si>
    <t>Asset management roles/responsibilities</t>
  </si>
  <si>
    <r>
      <t xml:space="preserve">Scoring sheet </t>
    </r>
    <r>
      <rPr>
        <sz val="12"/>
        <rFont val="Calibri"/>
        <family val="2"/>
      </rPr>
      <t>- assessors to complete after on-site visit</t>
    </r>
  </si>
  <si>
    <t>Awareness level</t>
  </si>
  <si>
    <t>Assessor score</t>
  </si>
  <si>
    <t>Target score</t>
  </si>
  <si>
    <t>Scoring and evaluation</t>
  </si>
  <si>
    <t>Asset management information Systems</t>
  </si>
  <si>
    <t>Example 2</t>
  </si>
  <si>
    <t xml:space="preserve">Scoring - Assessors to complete after on-site visit						</t>
  </si>
  <si>
    <r>
      <t xml:space="preserve">3. Please indicate which of the following </t>
    </r>
    <r>
      <rPr>
        <b/>
        <sz val="11"/>
        <rFont val="Calibri"/>
        <family val="2"/>
        <scheme val="minor"/>
      </rPr>
      <t>main physical assets</t>
    </r>
    <r>
      <rPr>
        <sz val="11"/>
        <rFont val="Calibri"/>
        <family val="2"/>
        <scheme val="minor"/>
      </rPr>
      <t xml:space="preserve"> are in your local government's inventory (Check/circle/highlight all that apply . Add comments and list other assets as needed).</t>
    </r>
  </si>
  <si>
    <t>•     Ports and port facilities such as wharves, docks, cranes, etc.</t>
  </si>
  <si>
    <t>The main asset categories and examples in each are:</t>
  </si>
  <si>
    <r>
      <rPr>
        <b/>
        <sz val="11"/>
        <color rgb="FF000000"/>
        <rFont val="Calibri"/>
        <family val="2"/>
      </rPr>
      <t>Part 1</t>
    </r>
    <r>
      <rPr>
        <sz val="11"/>
        <color indexed="8"/>
        <rFont val="Calibri"/>
        <family val="2"/>
      </rPr>
      <t xml:space="preserve"> is a self-assessment, completed prior to an onsite interview with local government officials and staff.  This section is to be forwarded to the selected local government prior to the visit by UN/DESA staff.  </t>
    </r>
  </si>
  <si>
    <r>
      <rPr>
        <b/>
        <sz val="11"/>
        <color rgb="FF000000"/>
        <rFont val="Calibri"/>
        <family val="2"/>
      </rPr>
      <t>Part 2</t>
    </r>
    <r>
      <rPr>
        <sz val="11"/>
        <color indexed="8"/>
        <rFont val="Calibri"/>
        <family val="2"/>
      </rPr>
      <t xml:space="preserve"> is an verification and validation of Part 1 and is completed during and after the on-site interviews by the assessing team.</t>
    </r>
  </si>
  <si>
    <r>
      <t xml:space="preserve">Not all of these assets will be managed by every local government.  Some may not exist and some may be managed by national authorities.  While primarily intended for subnational asset management, this questionnaire can also be applied to assets/services typically found at the subnational level but are managed at the national level in some countries.  </t>
    </r>
    <r>
      <rPr>
        <b/>
        <i/>
        <sz val="11"/>
        <color theme="1"/>
        <rFont val="Calibri"/>
        <family val="2"/>
        <scheme val="minor"/>
      </rPr>
      <t>Where equipment assets are identified, it is important to list ONLY those that are critical and have a direct impact on the delivery of services to the citizens.</t>
    </r>
  </si>
  <si>
    <t>Equipment</t>
  </si>
  <si>
    <t>❒ None</t>
  </si>
  <si>
    <t>❒ Surplus/ Available for disposal</t>
  </si>
  <si>
    <t>❒ Unoccupied/ Available for use</t>
  </si>
  <si>
    <t>❒ Public markets</t>
  </si>
  <si>
    <t>❒ In use</t>
  </si>
  <si>
    <t xml:space="preserve">❒ </t>
  </si>
  <si>
    <t>❒ Cultural (e.g. museums)</t>
  </si>
  <si>
    <t>❒ Educational (e.g. schools, universities, libraries)</t>
  </si>
  <si>
    <t>❒ Emergency services (e.g. fire, police)</t>
  </si>
  <si>
    <t>❒ Government offices</t>
  </si>
  <si>
    <t>❒ Housing</t>
  </si>
  <si>
    <t>❒ Judicial (e.g. jails, courts)</t>
  </si>
  <si>
    <t>❒ Health (e.g. hospitals, clinics)</t>
  </si>
  <si>
    <t>❒ Public lavatories</t>
  </si>
  <si>
    <t>❒ Recreational facilities</t>
  </si>
  <si>
    <t>❒ Garbage collection trucks</t>
  </si>
  <si>
    <t xml:space="preserve">❒ Cars, lorries (trucks), tractors, graders, caterpillars </t>
  </si>
  <si>
    <t>❒ Computer systems</t>
  </si>
  <si>
    <t>❒ Office furniture</t>
  </si>
  <si>
    <t>❒ Safes</t>
  </si>
  <si>
    <t>❒ Cemeteries</t>
  </si>
  <si>
    <t>❒ Energy supply (generation and distribution)</t>
  </si>
  <si>
    <t>❒ Street lighting</t>
  </si>
  <si>
    <t>❒ Parks and public spaces</t>
  </si>
  <si>
    <t>❒ Roads</t>
  </si>
  <si>
    <t>❒ Solid waste collection and disposal</t>
  </si>
  <si>
    <t>❒ Transportation network (e.g. bus terminals)</t>
  </si>
  <si>
    <t>❒ Wastewater utilities (including sanitary and storm water collection and treatment)</t>
  </si>
  <si>
    <t>❒ Water utilities (including treatment and distribution)</t>
  </si>
  <si>
    <t>❒ Port facilities (e.g. wharves, docks, terminals, etc.)</t>
  </si>
  <si>
    <t>❒ Flood protection (e.g. storm water retention ponds, dykes, levees, etc.)</t>
  </si>
  <si>
    <t>☒ Public markets</t>
  </si>
  <si>
    <t>☒ In use</t>
  </si>
  <si>
    <t>☒ Educational (e.g. schools, universities, libraries)</t>
  </si>
  <si>
    <r>
      <t>❒ Emergency services (e.g. fire, police)</t>
    </r>
    <r>
      <rPr>
        <sz val="11"/>
        <color rgb="FF0000FF"/>
        <rFont val="Calibri"/>
        <family val="2"/>
        <scheme val="minor"/>
      </rPr>
      <t xml:space="preserve"> </t>
    </r>
    <r>
      <rPr>
        <sz val="11"/>
        <color rgb="FF0000FF"/>
        <rFont val="Calibri (Body)"/>
      </rPr>
      <t>- under Ministry</t>
    </r>
  </si>
  <si>
    <r>
      <t xml:space="preserve">❒ Judicial (e.g. jails, courts) </t>
    </r>
    <r>
      <rPr>
        <sz val="11"/>
        <color rgb="FF0000FF"/>
        <rFont val="Calibri (Body)"/>
      </rPr>
      <t>- under Ministry</t>
    </r>
  </si>
  <si>
    <t>☒ Health (e.g. hospitals, clinics)</t>
  </si>
  <si>
    <t>☒ Government offices</t>
  </si>
  <si>
    <t>☒ Public lavatories</t>
  </si>
  <si>
    <t>☒ Garbage collection trucks</t>
  </si>
  <si>
    <r>
      <t xml:space="preserve">☒ Cars, lorries (trucks), tractors, </t>
    </r>
    <r>
      <rPr>
        <strike/>
        <sz val="11"/>
        <color rgb="FF0000FF"/>
        <rFont val="Calibri (Body)"/>
      </rPr>
      <t>graders</t>
    </r>
    <r>
      <rPr>
        <sz val="11"/>
        <rFont val="Calibri"/>
        <family val="2"/>
        <scheme val="minor"/>
      </rPr>
      <t xml:space="preserve">, caterpillars </t>
    </r>
  </si>
  <si>
    <t>☒ Computer systems</t>
  </si>
  <si>
    <t>☒ Office furniture</t>
  </si>
  <si>
    <t>☒ Cemeteries</t>
  </si>
  <si>
    <t>☒ Street lighting</t>
  </si>
  <si>
    <r>
      <t xml:space="preserve">❒ Energy supply (generation and distribution) </t>
    </r>
    <r>
      <rPr>
        <sz val="11"/>
        <color rgb="FF0000FF"/>
        <rFont val="Calibri (Body)"/>
      </rPr>
      <t>- under Ministry</t>
    </r>
  </si>
  <si>
    <t>☒ Parks and public spaces</t>
  </si>
  <si>
    <r>
      <t xml:space="preserve">☒ Roads </t>
    </r>
    <r>
      <rPr>
        <sz val="11"/>
        <color rgb="FF0000FF"/>
        <rFont val="Calibri (Body)"/>
      </rPr>
      <t>- Community roads only (those roads not upgraded - neighbourhood roads)
Transfer funds for other roads to Road Authority</t>
    </r>
  </si>
  <si>
    <t>☒ Solid waste collection and disposal</t>
  </si>
  <si>
    <t>☒ Transportation network (e.g. bus terminals)</t>
  </si>
  <si>
    <r>
      <t xml:space="preserve">❒ Wastewater utilities (including sanitary and storm water collection and treatment) </t>
    </r>
    <r>
      <rPr>
        <sz val="11"/>
        <color rgb="FF0000FF"/>
        <rFont val="Calibri (Body)"/>
      </rPr>
      <t>Money not transferred</t>
    </r>
  </si>
  <si>
    <t>• New asset management system used to plan maintenance and repair and to prepare reports
• Basic data is collected and recorded, including: asset value and depreciated value, year of construction and location. It was previously collected manually and logged into a fixed asset register. 
• Inventory records asset value, size, construction year and location, but  materials (concrete/wood/etc.) and dimensions are not assessed, which is often a consultant's job
• Approximately 80% of assets have been entered - done by a consultant but no data quality control or assurance (QC/QA).
• Condition - Civil Engineering Department undertakes physical assessment using a template, but it is a personal assessment by engineer (no established metrics)
• Engineering department assesses condition of buildings through visual inspection and captures condition in asset management system; building inspectors also inspect private buildings
• The purchase cost or cost of construction is used for the asset value, not the market value.</t>
  </si>
  <si>
    <t>• Inspect buildings and prepare a report - but inspections only happen on request
• Need more tools for proper quantitative inspection
• Valuate fixed assets every three years</t>
  </si>
  <si>
    <r>
      <rPr>
        <b/>
        <sz val="9"/>
        <rFont val="Calibri"/>
        <family val="2"/>
      </rPr>
      <t>Basic building and land information to be collected:</t>
    </r>
    <r>
      <rPr>
        <sz val="9"/>
        <rFont val="Calibri"/>
        <family val="2"/>
      </rPr>
      <t xml:space="preserve">
• Street address
• Cadaster number
• Current use(s)
• Total floor/land and associated areas
• Construction material (e.g. wood, concrete, steel, etc.)
• Year of construction 
• Cost
</t>
    </r>
    <r>
      <rPr>
        <b/>
        <sz val="9"/>
        <rFont val="Calibri"/>
        <family val="2"/>
      </rPr>
      <t>Basic infrastructure information to be collected:</t>
    </r>
    <r>
      <rPr>
        <sz val="9"/>
        <rFont val="Calibri"/>
        <family val="2"/>
      </rPr>
      <t xml:space="preserve">
• Municipality/Region
• Type of asset (e.g. water, wastewater, power, etc.)
• Identification number
• Size/capacity (e.g. diameter, height, volume, flow, etc.)
• Total Length (pipes, transmission lines, roads, etc.)
• Construction material (e.g. cast iron, steel, wood, etc..)
• Year of construction 
</t>
    </r>
    <r>
      <rPr>
        <b/>
        <sz val="9"/>
        <rFont val="Calibri"/>
        <family val="2"/>
      </rPr>
      <t>More advanced information:</t>
    </r>
    <r>
      <rPr>
        <sz val="9"/>
        <rFont val="Calibri"/>
        <family val="2"/>
      </rPr>
      <t xml:space="preserve">
• Condition
• Current occupancy (i.e. % of usable space occupied)
• Inspection date
• Construction cost
• Annual depreciation amount
• Depreciated book value
• Combined estimated market value of building &amp; land site 
• Annual operating and maintenance costs
• GIS / digital map of location
• Associated assets e.g. manholes, pumping stations, etc.
</t>
    </r>
  </si>
  <si>
    <r>
      <t xml:space="preserve">Asset management interviewees: </t>
    </r>
    <r>
      <rPr>
        <b/>
        <sz val="11"/>
        <color rgb="FFFF0000"/>
        <rFont val="Calibri (Body)"/>
      </rPr>
      <t>Example</t>
    </r>
  </si>
  <si>
    <t>Annual budget, financial reporting and auditing. Reporting to Council.</t>
  </si>
  <si>
    <t>Development planning and meeting with local communities</t>
  </si>
  <si>
    <t>Overseeing all procurement and contracting functions</t>
  </si>
  <si>
    <t>Liaising with local communities to determine needs.  Reporting to Council.</t>
  </si>
  <si>
    <t>Supporting Senior Accountant, making payments and managing local government finances.</t>
  </si>
  <si>
    <t>Approximately 80% of assets have been entered - done by a consultant but no data quality control or assurance (QC/QA).
Condition inspections done by engineering but no evidence of data being entered into asset management system at this point. 
There is motivation to use asset management system.</t>
  </si>
  <si>
    <t>Basic data is collected and recorded, including asset value and depreciated value, year of construction and location, using the new asset management system.
It was previously collected manually and logged into a fixed asset register. The purchase cost or cost of construction is used for the asset value, not the market value.
Asset management system has a data structure that allows for asset classification and reporting options.</t>
  </si>
  <si>
    <t>Review of asset management system and asset registers
Inventories provided</t>
  </si>
  <si>
    <t>Summary of results</t>
  </si>
  <si>
    <t>Current score</t>
  </si>
  <si>
    <t>Appropriate target</t>
  </si>
  <si>
    <t>Summary results</t>
  </si>
  <si>
    <t>Five year economic forecasts, responding to Ministry of Local Government.</t>
  </si>
  <si>
    <t>Levels of service and appropriate performance measures are in place covering a wide range of services for most assets.  Customer needs are analysed and levels of service determined on a needs, gender and affordability basis.</t>
  </si>
  <si>
    <t>Condition and performance information is used to estimate future demand and long-term needs.</t>
  </si>
  <si>
    <t>The local government recognises the benefits of defining levels of service, but they may not be documented or quantified.</t>
  </si>
  <si>
    <t>Information is collected electronically. In addition to physical information, information such as replacement costs, approximate age, asset  land value, etc. is also gathered. Assets are classified by groups, classes, service provided, by holder or a combination thereof.  The asset inventory should specify where land holds natural resources, monitor condition and design, and implement plans for protection, inspection and maintenance of natural assets.</t>
  </si>
  <si>
    <t>Formal decision-making techniques (e.g. cost/benefit analysis) are used by some managers.</t>
  </si>
  <si>
    <t>Formal decision-making techniques (e.g. cost/benefit analysis) are used and consistently applied to major projects and programs.</t>
  </si>
  <si>
    <t>Community planning and strategic priorities of  local and national governments are incorporated into decision-making and considered by all managers.</t>
  </si>
  <si>
    <t xml:space="preserve">Operating procedures are established and documented  for critical assets, and specific staff are assigned to manage the operations. </t>
  </si>
  <si>
    <t>There is a schedule of the proposed major capital projects and associated costs for the next 3-5 years, based on staff judgement of future requirements.</t>
  </si>
  <si>
    <t xml:space="preserve">Financial forecasts (3-5 years out) are done based on well-reasoned assumptions/reliability factors. Managers know what resources they have available to operate and upgrade the assets under their control. Audits occur annually and include the financial management and reporting of municipal assets. </t>
  </si>
  <si>
    <t>In addition to an annual budget, 3- to 5-year financial forecasts of asset revenues, costs and expenses are made. Financial reporting is fully compatible with the asset inventory system and is transparent and timely.</t>
  </si>
  <si>
    <t>Financial resources are hard to identify and predict, and vary a lot from year to year so the current financial focus is on current operations rather than long-term planning and asset values. Accounting is 'cash-based'.</t>
  </si>
  <si>
    <t>The need for sustainable service delivery is understood by policy makers but may not be considered in decision-making by local government staff.</t>
  </si>
  <si>
    <t>The need for sustainable service delivery is understood by policy makers, and local government staff consider it in decision-making.</t>
  </si>
  <si>
    <t xml:space="preserve">Policies are in place related to sustainable service delivery for critical assets (i.e. climate change adaptaion), but decisions are not always consistent with the policies. Measures are in place that recognize the importance of  natural resources (municipal forests, lakes, river basins) for municipal climate change adaption and mitigation. </t>
  </si>
  <si>
    <t>Individual manager procures services based on own best judgement.</t>
  </si>
  <si>
    <t>Some local government information is accessible to the public.</t>
  </si>
  <si>
    <t>Asset information is tracked manually, but the local government has the intention to use electronic means.</t>
  </si>
  <si>
    <t>The local government recognises the benefits of an asset management function within government and is working towards implementing a structure to support it.</t>
  </si>
  <si>
    <t>Asset management functions are performed by some departments, and roles reflect asset management responsibilities, e.g. position descriptions and duties for operations staff.</t>
  </si>
  <si>
    <t>Asset management plans contain basic information on assets, service levels, planned works and financial forecasts (3-5 years out). Future improvements are being developed.</t>
  </si>
  <si>
    <t>The asset management information system can record core asset data, e.g. size, material, location, age, etc. Asset information reports can be manually generated for various needs.</t>
  </si>
  <si>
    <t>There is ownership and support of asset management by local government leaders.  Asset management responsibilities are coordinated across the organisation.</t>
  </si>
  <si>
    <t>Risks, benefits and costs of various outsourcing options have been considered and determined. Competitive tendering practices are applied with integrity and accountability.</t>
  </si>
  <si>
    <t>There is community involvement in decision-making and consistent application of asset management policies and procedures. Local government information, including decisions, audited financial statements, policies and processes, are current and easily accessible to the public.</t>
  </si>
  <si>
    <t>Local government information, including decisions, audited financial statements, policies and processes, are accessible to the public but may not be current.</t>
  </si>
  <si>
    <t>% variance from target</t>
  </si>
  <si>
    <t>Capital investment is typically needed to address community growth or changes, or to renew  existing assets to maintain service levels. Since this can be expensive, agencies need to plan for the cost of long term asset needs. Capital Investment Plan items can include: major rehabilitation, system expansion, technology, new assets.  
The Capital Investment Plan is a medium-term financial planning instrument and typically done every three to five years, essentially coinciding with the national regulations on medium-term expenditure planning. This type of plan would identify anticipated public infrastructure and investment projects, as well as a financing approach. It should cover as much critical assets as possible (Water &amp; Sewerage, Streets &amp; Roads, Sidewalks, Buildings, Street Lights and Fleet assets). 
A capital investment plan would describe: 
• The city’s policies and financial abilities to manage the investment needs associated with its spatial development and built environment
• Identified priority areas/strategic themes and investment requirements 
• Arrangements for coordinated decision making 
• CIP outcomes 
• Projects vs. Programs as well as a general investment schedule 
• Risk Management  
Again, we can prioritize using cost/benefit analysis. 
For example: What will the investment cost? How much will it improve service?  What are the benefits (reduced travel time, fewer accidents?)  What are the risks? 
e.g. Investment priority = 50% asset lifecycle cost + 30% condition/suitability + 20% risk
If a formal cost-benefit analysis is applied for project prioritization, it should be based on a discounting technique and specify economic NPV and IRR. For this, CBA should define: which items to include (relevance); computing the value of the items (shadow prices and spillover effects); and arriving at a conclusion that provides informed advice to the decision-maker (constraints).</t>
  </si>
  <si>
    <r>
      <t xml:space="preserve">Assets can bring revenue such as lease payments, user fees, or sale proceeds.  Potential revenue sources, operating and maintenance costs, and capital expenditure needs must be identified.  
A municipal strategic financial plan (SFP) should include:
• Key financial policies (for financial management, tax, general revenue, development charges, asset management, debt and surplus management, etc.). Key financial policies might include goals or guidelines for critical fiscal management metrics, such as the percentage of the annual budget to be committed to capital improvements, metrics to limit the size of annual debt service, and limits on total outstanding debt.  They will also include the basis for accounting (cash or accrual).
• A fiscal capacity assessment, in which the city estimates future revenues, future operating expenditures, and the amount of funds available to transfer to capital reserves. Sources of funds for a city’s capital plan might include:
     - own-source revenues (or “pay as you go” capital reserves)
     - grants or transfers from other levels of government
     - grants from external sources
     - long-term debt (for example, general obligation bonds backed by the full faith and credit   
        of the issuing government) 
     - external finance from the private sector through PPPs
• Financial strategies that aim at minimizing the gap between the fiscal capacity and the projected operating and capital expenditures for increasing funding for asset maintenance, renewal and acquisition. 
• Financial indicators as a means of reporting the city’s financial condition as determined by the financial forecast. 
Revenues and expenditures can be projected using historical revenues/costs, demand, experience, industry trends, etc.  An annual budgeting activity takes place to reflect the SFP in municipal annual budgets.
</t>
    </r>
    <r>
      <rPr>
        <b/>
        <sz val="9"/>
        <rFont val="Calibri"/>
        <family val="2"/>
        <scheme val="minor"/>
      </rPr>
      <t>Example 1:</t>
    </r>
    <r>
      <rPr>
        <sz val="9"/>
        <rFont val="Calibri"/>
        <family val="2"/>
        <scheme val="minor"/>
      </rPr>
      <t xml:space="preserve"> It costs $100/m2 to replace a roof in 2015. Inflation has been 3% per year so we adjust this cost to $116/m2 [$100 x (1+0.03)^5] to estimate the cost of replacement in 2020.
</t>
    </r>
    <r>
      <rPr>
        <b/>
        <sz val="9"/>
        <rFont val="Calibri"/>
        <family val="2"/>
        <scheme val="minor"/>
      </rPr>
      <t xml:space="preserve">Example 2: </t>
    </r>
    <r>
      <rPr>
        <sz val="9"/>
        <rFont val="Calibri"/>
        <family val="2"/>
        <scheme val="minor"/>
      </rPr>
      <t>We received $200,000 in user fees/permit revenue in 2017, but revenue has decreased by 2% per year for the last three years. We will have to increase fees or find other sources of income to continue with the same level of service or reduce the level of service.</t>
    </r>
  </si>
  <si>
    <t>Sustainability includes economic, social and environmental factors.  Assets must be financially sustainable, i.e. affordable; they must be socially sustainable, i.e. equally benefit all citizens; and they must be environmentally sustainable, i.e. they will preserve or improve the quality of the natural environment and will not destroy it. These factors apply when considering the refurbishment, replacement of existing assets or investing in new ones.
For example: well water – usage is controlled so that it will not exceed capacity; otherwise, the well will run dry; cisterns are used to store water in the rainy seasons for use in dry seasons. 
Asset management must also adapt to the challenges of climate change, like increased flooding, rises in sea levels, and migration from adversely affected areas. In addition to adaptation, management and protection of land that holds natural resources (e.g. municipal forests, lakes, river basins) can help mitigate the effects of climate change.</t>
  </si>
  <si>
    <t>Asset information can be captured in many ways.  It can be electronic or paper-based.  Asset management information systems enable a local government to capture, share and manage asset information efficiently and effectively.  This information can then be analysed to help make decisions that support operations, budgeting, planning and asset management. 
System examples include: asset record books/logs, maps, spreadsheets, GIS, maintenance management systems</t>
  </si>
  <si>
    <t>• Public Procurement and Disposal of Assets Act
• Produce monthly report - income and expenditure report for Councillors who disseminate through community
• Transparency: Monthly report on income and expenditures, report at end of financial year (July to June is financial year )</t>
  </si>
  <si>
    <t>Awareness not high in general
No position - want to educate first 
Asset management awareness is not high in city council</t>
  </si>
  <si>
    <t xml:space="preserve">• Asset management system - internally
• Roads have own system - Road Management System (RMS) (couldn't be seen as being moved from one location to another)
• Town Halls - info not disseminated through them it's fed up not down.  The info is presented to Councillors who present back to Wards
• Different levels of dissemination of information, department gives information to council and they forward it to wards
     - Asset management information systems: Asset Management system, Road Management System (RMS) (roads)
</t>
  </si>
  <si>
    <t>• Public Procurement Act 
• Procurement &amp; other Department invite tenders, prepare documents, invite bidders then evaluate
• Advertise on website, newspaper.  All tenders are submitted in sealed envelopes and opened publicly in city hall office where anyone can attend
• Lowest evaluated bidder - combination of cost and other factors.
• Contract management through various Departments.
• Process of service procurement: After the Accounting Officer approves procurement request, the procurement unit, in collaboration with the user, works and engineering department can invite tenders. Tenders are put out national or international level. Sealed bids are opened in public in the city hall at opening ceremony. Follow national procurement act. 
• How do you do quality assurance? Civil engineering does inspection for buildings.</t>
  </si>
  <si>
    <t>Effective asset management requires a committed and coordinated effort across all sections of a local government. Asset management is most effective when roles are clearly defined and specifically allocated to people and teams. It is more than having policies and procedures; it is actively implementing them throughout the organisation.
For example: A simple structure may have an asset management ‘champion’ or dedicated AM position responsible for promoting AM in the organisation. A more advanced organisation will have an AM department responsible for directing and overseeing AM activities. AM responsibilities will be written into position descriptions.</t>
  </si>
  <si>
    <t>Local governments need to consider the costs, benefits, risks and transparency of procuring outsourced services. Consistency in the processes used saves the government money and builds community confidence in  local officials.  
For example: Services can be procured competitively, sole-sourced or from a list of qualified providers. Good control over outsourced activities includes regular inspections, good procurement regulations, a contract management team, etc.</t>
  </si>
  <si>
    <t>Annual basis; activity-based
• Medium term framework (three years) - local budget has to align with this, not detailed (financial target) though
     - e.g. expect to build ten classrooms but no capital or investment plan
     - OSR - parking fees, garbage, street lighting advertising divided into three: 
       50% for capital expenditures, 10% women and youth, remainder council
• Revenue forecasting - do analysis of potential revenue by all departments but quite often it's based on experience.
     - Capital grant - budget comes with conditions - linked to budget provided 
       never enough
     - A lot of variation in funds coming from central government - don't track 
       trends to know how this differs from year to year. 
• Financial planning
     - Medium-term framework for budget (5 years); performance-based (not 
        output-based budget) budget
     - Strategic plan (3 years) [level of detail was not made clear during 
       interview]
     - Annual budget 
• Level of revenue projections
     - Analysis of potential for each revenue source, actual revenue forecast is 
       based on educated guesses 
     - 50% from OSR should be on capital expenditure, 10% on women and 
       youth, 40% on current expenditure
     - Capital grants are all conditional, grants are insufficient and vary a lot; 
       may ask for $40 billion shillings, in the end may get $20 billion shillings a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</si>
</sst>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5" x14ac:knownFonts="1">
    <font>
      <sz val="11"/>
      <color theme="1"/>
      <name val="Calibri"/>
      <family val="2"/>
      <scheme val="minor"/>
    </font>
    <font>
      <b/>
      <sz val="11"/>
      <color indexed="8"/>
      <name val="Calibri"/>
      <family val="2"/>
    </font>
    <font>
      <sz val="10"/>
      <name val="Arial"/>
      <family val="2"/>
    </font>
    <font>
      <sz val="16"/>
      <color indexed="8"/>
      <name val="Calibri"/>
      <family val="2"/>
    </font>
    <font>
      <sz val="20"/>
      <color indexed="8"/>
      <name val="Calibri"/>
      <family val="2"/>
    </font>
    <font>
      <b/>
      <sz val="10"/>
      <color indexed="8"/>
      <name val="Calibri"/>
      <family val="2"/>
    </font>
    <font>
      <sz val="8"/>
      <color indexed="8"/>
      <name val="Calibri"/>
      <family val="2"/>
    </font>
    <font>
      <b/>
      <sz val="12"/>
      <color indexed="8"/>
      <name val="Calibri"/>
      <family val="2"/>
    </font>
    <font>
      <sz val="9"/>
      <name val="Calibri"/>
      <family val="2"/>
    </font>
    <font>
      <sz val="9"/>
      <color indexed="8"/>
      <name val="Calibri"/>
      <family val="2"/>
    </font>
    <font>
      <b/>
      <sz val="9"/>
      <name val="Calibri"/>
      <family val="2"/>
    </font>
    <font>
      <sz val="8"/>
      <name val="Calibri"/>
      <family val="2"/>
    </font>
    <font>
      <sz val="8"/>
      <color rgb="FFFF0000"/>
      <name val="Calibri"/>
      <family val="2"/>
    </font>
    <font>
      <sz val="8"/>
      <color rgb="FF00B050"/>
      <name val="Calibri"/>
      <family val="2"/>
    </font>
    <font>
      <b/>
      <sz val="10"/>
      <color theme="1"/>
      <name val="Calibri"/>
      <family val="2"/>
    </font>
    <font>
      <b/>
      <sz val="10"/>
      <name val="Calibri"/>
      <family val="2"/>
    </font>
    <font>
      <sz val="11"/>
      <color theme="1"/>
      <name val="Calibri"/>
      <family val="2"/>
      <scheme val="minor"/>
    </font>
    <font>
      <b/>
      <sz val="11"/>
      <color theme="1"/>
      <name val="Calibri"/>
      <family val="2"/>
      <scheme val="minor"/>
    </font>
    <font>
      <sz val="11"/>
      <color indexed="8"/>
      <name val="Calibri"/>
      <family val="2"/>
    </font>
    <font>
      <i/>
      <sz val="11"/>
      <color indexed="8"/>
      <name val="Calibri"/>
      <family val="2"/>
    </font>
    <font>
      <b/>
      <sz val="10"/>
      <color indexed="9"/>
      <name val="Calibri"/>
      <family val="2"/>
    </font>
    <font>
      <sz val="10"/>
      <color indexed="8"/>
      <name val="Calibri"/>
      <family val="2"/>
    </font>
    <font>
      <b/>
      <sz val="10"/>
      <color indexed="63"/>
      <name val="Calibri"/>
      <family val="2"/>
    </font>
    <font>
      <sz val="16"/>
      <color theme="1"/>
      <name val="Calibri"/>
      <family val="2"/>
      <scheme val="minor"/>
    </font>
    <font>
      <b/>
      <sz val="14"/>
      <color indexed="8"/>
      <name val="Calibri"/>
      <family val="2"/>
    </font>
    <font>
      <sz val="14"/>
      <color theme="1"/>
      <name val="Calibri"/>
      <family val="2"/>
      <scheme val="minor"/>
    </font>
    <font>
      <sz val="11"/>
      <color rgb="FF000000"/>
      <name val="Calibri"/>
      <family val="2"/>
      <scheme val="minor"/>
    </font>
    <font>
      <sz val="9"/>
      <color theme="1"/>
      <name val="Calibri"/>
      <family val="2"/>
      <scheme val="minor"/>
    </font>
    <font>
      <b/>
      <sz val="11"/>
      <color theme="1"/>
      <name val="Calibri"/>
      <family val="2"/>
    </font>
    <font>
      <sz val="11"/>
      <color theme="1"/>
      <name val="Calibri"/>
      <family val="2"/>
    </font>
    <font>
      <sz val="7"/>
      <color theme="1"/>
      <name val="Calibri"/>
      <family val="2"/>
    </font>
    <font>
      <u/>
      <sz val="11"/>
      <color theme="10"/>
      <name val="Calibri"/>
      <family val="2"/>
      <scheme val="minor"/>
    </font>
    <font>
      <b/>
      <sz val="14"/>
      <name val="Calibri"/>
      <family val="2"/>
    </font>
    <font>
      <sz val="16"/>
      <name val="Calibri"/>
      <family val="2"/>
    </font>
    <font>
      <b/>
      <sz val="12"/>
      <name val="Calibri"/>
      <family val="2"/>
    </font>
    <font>
      <sz val="11"/>
      <name val="Calibri"/>
      <family val="2"/>
      <scheme val="minor"/>
    </font>
    <font>
      <sz val="10"/>
      <name val="Calibri"/>
      <family val="2"/>
      <scheme val="minor"/>
    </font>
    <font>
      <b/>
      <sz val="10"/>
      <name val="Calibri"/>
      <family val="2"/>
      <scheme val="minor"/>
    </font>
    <font>
      <sz val="10"/>
      <name val="Calibri"/>
      <family val="2"/>
    </font>
    <font>
      <sz val="16"/>
      <name val="Calibri"/>
      <family val="2"/>
      <scheme val="minor"/>
    </font>
    <font>
      <b/>
      <sz val="11"/>
      <name val="Calibri"/>
      <family val="2"/>
      <scheme val="minor"/>
    </font>
    <font>
      <b/>
      <i/>
      <sz val="11"/>
      <color theme="1"/>
      <name val="Calibri"/>
      <family val="2"/>
      <scheme val="minor"/>
    </font>
    <font>
      <sz val="9"/>
      <name val="Calibri"/>
      <family val="2"/>
      <scheme val="minor"/>
    </font>
    <font>
      <sz val="11"/>
      <name val="Calibri"/>
      <family val="2"/>
    </font>
    <font>
      <b/>
      <sz val="8"/>
      <name val="Calibri"/>
      <family val="2"/>
    </font>
    <font>
      <sz val="11"/>
      <color rgb="FF0000FF"/>
      <name val="Calibri (Body)"/>
    </font>
    <font>
      <b/>
      <sz val="11"/>
      <color rgb="FF000000"/>
      <name val="Calibri"/>
      <family val="2"/>
    </font>
    <font>
      <i/>
      <sz val="11"/>
      <name val="Calibri"/>
      <family val="2"/>
      <scheme val="minor"/>
    </font>
    <font>
      <i/>
      <sz val="11"/>
      <color rgb="FF000000"/>
      <name val="Calibri"/>
      <family val="2"/>
    </font>
    <font>
      <b/>
      <sz val="16"/>
      <color rgb="FFFF0000"/>
      <name val="Calibri"/>
      <family val="2"/>
      <scheme val="minor"/>
    </font>
    <font>
      <b/>
      <sz val="9"/>
      <name val="Calibri"/>
      <family val="2"/>
      <scheme val="minor"/>
    </font>
    <font>
      <b/>
      <sz val="10"/>
      <color theme="1"/>
      <name val="Calibri"/>
      <family val="2"/>
      <scheme val="minor"/>
    </font>
    <font>
      <b/>
      <sz val="11"/>
      <name val="Calibri (Body)"/>
    </font>
    <font>
      <sz val="11"/>
      <name val="Calibri (Body)"/>
    </font>
    <font>
      <b/>
      <sz val="10"/>
      <color theme="1"/>
      <name val="Calibri (Body)"/>
    </font>
    <font>
      <sz val="10"/>
      <color theme="1"/>
      <name val="Calibri (Body)"/>
    </font>
    <font>
      <sz val="12"/>
      <name val="Calibri"/>
      <family val="2"/>
    </font>
    <font>
      <i/>
      <sz val="9"/>
      <name val="Calibri"/>
      <family val="2"/>
      <scheme val="minor"/>
    </font>
    <font>
      <b/>
      <sz val="11"/>
      <color indexed="8"/>
      <name val="Calibri"/>
      <family val="2"/>
      <scheme val="minor"/>
    </font>
    <font>
      <b/>
      <sz val="11"/>
      <color indexed="63"/>
      <name val="Calibri"/>
      <family val="2"/>
      <scheme val="minor"/>
    </font>
    <font>
      <b/>
      <sz val="10"/>
      <name val="Calibri (Body)"/>
    </font>
    <font>
      <sz val="10"/>
      <name val="Calibri (Body)"/>
    </font>
    <font>
      <sz val="11"/>
      <color rgb="FF0000FF"/>
      <name val="Calibri"/>
      <family val="2"/>
      <scheme val="minor"/>
    </font>
    <font>
      <strike/>
      <sz val="11"/>
      <color rgb="FF0000FF"/>
      <name val="Calibri (Body)"/>
    </font>
    <font>
      <b/>
      <sz val="11"/>
      <color rgb="FFFF0000"/>
      <name val="Calibri (Body)"/>
    </font>
  </fonts>
  <fills count="1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F8C4"/>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693"/>
        <bgColor indexed="64"/>
      </patternFill>
    </fill>
  </fills>
  <borders count="109">
    <border>
      <left/>
      <right/>
      <top/>
      <bottom/>
      <diagonal/>
    </border>
    <border>
      <left style="thin">
        <color auto="1"/>
      </left>
      <right style="thin">
        <color auto="1"/>
      </right>
      <top style="thin">
        <color auto="1"/>
      </top>
      <bottom style="thin">
        <color auto="1"/>
      </bottom>
      <diagonal/>
    </border>
    <border>
      <left/>
      <right style="medium">
        <color indexed="63"/>
      </right>
      <top/>
      <bottom style="medium">
        <color indexed="63"/>
      </bottom>
      <diagonal/>
    </border>
    <border>
      <left style="medium">
        <color indexed="63"/>
      </left>
      <right style="medium">
        <color indexed="63"/>
      </right>
      <top/>
      <bottom/>
      <diagonal/>
    </border>
    <border>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medium">
        <color auto="1"/>
      </left>
      <right style="medium">
        <color indexed="63"/>
      </right>
      <top style="medium">
        <color indexed="63"/>
      </top>
      <bottom style="medium">
        <color auto="1"/>
      </bottom>
      <diagonal/>
    </border>
    <border>
      <left style="medium">
        <color indexed="63"/>
      </left>
      <right style="medium">
        <color indexed="63"/>
      </right>
      <top style="medium">
        <color indexed="63"/>
      </top>
      <bottom style="medium">
        <color auto="1"/>
      </bottom>
      <diagonal/>
    </border>
    <border>
      <left style="medium">
        <color auto="1"/>
      </left>
      <right style="medium">
        <color indexed="63"/>
      </right>
      <top style="medium">
        <color indexed="63"/>
      </top>
      <bottom style="medium">
        <color auto="1"/>
      </bottom>
      <diagonal/>
    </border>
    <border>
      <left style="medium">
        <color indexed="63"/>
      </left>
      <right style="medium">
        <color indexed="63"/>
      </right>
      <top style="medium">
        <color indexed="63"/>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3"/>
      </right>
      <top/>
      <bottom style="medium">
        <color indexed="63"/>
      </bottom>
      <diagonal/>
    </border>
    <border>
      <left style="medium">
        <color indexed="64"/>
      </left>
      <right style="medium">
        <color indexed="63"/>
      </right>
      <top style="medium">
        <color indexed="63"/>
      </top>
      <bottom style="medium">
        <color indexed="64"/>
      </bottom>
      <diagonal/>
    </border>
    <border>
      <left/>
      <right style="medium">
        <color indexed="63"/>
      </right>
      <top style="medium">
        <color indexed="63"/>
      </top>
      <bottom style="medium">
        <color indexed="64"/>
      </bottom>
      <diagonal/>
    </border>
    <border>
      <left style="medium">
        <color auto="1"/>
      </left>
      <right style="medium">
        <color indexed="63"/>
      </right>
      <top style="medium">
        <color indexed="63"/>
      </top>
      <bottom/>
      <diagonal/>
    </border>
    <border>
      <left style="medium">
        <color indexed="63"/>
      </left>
      <right style="medium">
        <color indexed="63"/>
      </right>
      <top style="medium">
        <color indexed="63"/>
      </top>
      <bottom/>
      <diagonal/>
    </border>
    <border>
      <left style="medium">
        <color auto="1"/>
      </left>
      <right style="medium">
        <color indexed="63"/>
      </right>
      <top/>
      <bottom style="medium">
        <color auto="1"/>
      </bottom>
      <diagonal/>
    </border>
    <border>
      <left style="medium">
        <color indexed="63"/>
      </left>
      <right style="medium">
        <color indexed="63"/>
      </right>
      <top/>
      <bottom style="medium">
        <color auto="1"/>
      </bottom>
      <diagonal/>
    </border>
    <border>
      <left style="medium">
        <color auto="1"/>
      </left>
      <right style="medium">
        <color auto="1"/>
      </right>
      <top/>
      <bottom style="medium">
        <color auto="1"/>
      </bottom>
      <diagonal/>
    </border>
    <border>
      <left/>
      <right/>
      <top/>
      <bottom style="medium">
        <color indexed="63"/>
      </bottom>
      <diagonal/>
    </border>
    <border>
      <left/>
      <right/>
      <top style="medium">
        <color indexed="63"/>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top style="medium">
        <color auto="1"/>
      </top>
      <bottom/>
      <diagonal/>
    </border>
    <border>
      <left style="medium">
        <color auto="1"/>
      </left>
      <right/>
      <top/>
      <bottom style="medium">
        <color indexed="63"/>
      </bottom>
      <diagonal/>
    </border>
    <border>
      <left/>
      <right style="medium">
        <color indexed="64"/>
      </right>
      <top style="medium">
        <color auto="1"/>
      </top>
      <bottom/>
      <diagonal/>
    </border>
    <border>
      <left/>
      <right style="medium">
        <color indexed="64"/>
      </right>
      <top/>
      <bottom style="medium">
        <color indexed="63"/>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3"/>
      </left>
      <right style="medium">
        <color indexed="63"/>
      </right>
      <top style="medium">
        <color indexed="63"/>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3"/>
      </left>
      <right style="medium">
        <color indexed="63"/>
      </right>
      <top style="medium">
        <color indexed="63"/>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indexed="63"/>
      </right>
      <top style="medium">
        <color indexed="63"/>
      </top>
      <bottom style="medium">
        <color auto="1"/>
      </bottom>
      <diagonal/>
    </border>
    <border>
      <left style="medium">
        <color indexed="63"/>
      </left>
      <right style="medium">
        <color auto="1"/>
      </right>
      <top style="medium">
        <color indexed="63"/>
      </top>
      <bottom style="medium">
        <color auto="1"/>
      </bottom>
      <diagonal/>
    </border>
    <border>
      <left style="medium">
        <color auto="1"/>
      </left>
      <right style="medium">
        <color auto="1"/>
      </right>
      <top/>
      <bottom style="medium">
        <color auto="1"/>
      </bottom>
      <diagonal/>
    </border>
    <border>
      <left style="medium">
        <color indexed="63"/>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3"/>
      </right>
      <top style="medium">
        <color indexed="63"/>
      </top>
      <bottom/>
      <diagonal/>
    </border>
    <border>
      <left/>
      <right style="medium">
        <color indexed="63"/>
      </right>
      <top style="medium">
        <color indexed="63"/>
      </top>
      <bottom/>
      <diagonal/>
    </border>
    <border>
      <left/>
      <right/>
      <top style="medium">
        <color indexed="63"/>
      </top>
      <bottom/>
      <diagonal/>
    </border>
    <border>
      <left style="medium">
        <color indexed="63"/>
      </left>
      <right/>
      <top/>
      <bottom style="medium">
        <color auto="1"/>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3"/>
      </left>
      <right style="medium">
        <color indexed="63"/>
      </right>
      <top style="medium">
        <color indexed="63"/>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indexed="63"/>
      </left>
      <right style="medium">
        <color indexed="63"/>
      </right>
      <top style="medium">
        <color indexed="63"/>
      </top>
      <bottom style="medium">
        <color indexed="64"/>
      </bottom>
      <diagonal/>
    </border>
    <border>
      <left style="medium">
        <color indexed="63"/>
      </left>
      <right style="medium">
        <color indexed="63"/>
      </right>
      <top style="medium">
        <color auto="1"/>
      </top>
      <bottom style="medium">
        <color indexed="64"/>
      </bottom>
      <diagonal/>
    </border>
    <border>
      <left style="medium">
        <color indexed="63"/>
      </left>
      <right style="medium">
        <color indexed="64"/>
      </right>
      <top style="medium">
        <color auto="1"/>
      </top>
      <bottom style="medium">
        <color auto="1"/>
      </bottom>
      <diagonal/>
    </border>
    <border>
      <left/>
      <right style="thin">
        <color auto="1"/>
      </right>
      <top/>
      <bottom style="medium">
        <color indexed="64"/>
      </bottom>
      <diagonal/>
    </border>
    <border>
      <left style="medium">
        <color indexed="64"/>
      </left>
      <right style="medium">
        <color auto="1"/>
      </right>
      <top style="medium">
        <color indexed="64"/>
      </top>
      <bottom style="medium">
        <color auto="1"/>
      </bottom>
      <diagonal/>
    </border>
    <border>
      <left style="medium">
        <color indexed="63"/>
      </left>
      <right style="medium">
        <color indexed="64"/>
      </right>
      <top/>
      <bottom/>
      <diagonal/>
    </border>
    <border>
      <left style="thin">
        <color auto="1"/>
      </left>
      <right style="thin">
        <color auto="1"/>
      </right>
      <top/>
      <bottom/>
      <diagonal/>
    </border>
    <border>
      <left style="medium">
        <color indexed="63"/>
      </left>
      <right/>
      <top style="medium">
        <color indexed="63"/>
      </top>
      <bottom style="medium">
        <color auto="1"/>
      </bottom>
      <diagonal/>
    </border>
    <border>
      <left style="medium">
        <color auto="1"/>
      </left>
      <right style="medium">
        <color indexed="64"/>
      </right>
      <top style="medium">
        <color indexed="64"/>
      </top>
      <bottom style="medium">
        <color indexed="64"/>
      </bottom>
      <diagonal/>
    </border>
    <border>
      <left/>
      <right style="thin">
        <color auto="1"/>
      </right>
      <top style="thin">
        <color auto="1"/>
      </top>
      <bottom/>
      <diagonal/>
    </border>
    <border>
      <left/>
      <right style="thin">
        <color auto="1"/>
      </right>
      <top style="medium">
        <color indexed="64"/>
      </top>
      <bottom style="medium">
        <color indexed="64"/>
      </bottom>
      <diagonal/>
    </border>
    <border>
      <left style="thin">
        <color auto="1"/>
      </left>
      <right style="medium">
        <color indexed="64"/>
      </right>
      <top style="medium">
        <color auto="1"/>
      </top>
      <bottom/>
      <diagonal/>
    </border>
    <border>
      <left style="medium">
        <color indexed="64"/>
      </left>
      <right style="medium">
        <color indexed="63"/>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3"/>
      </left>
      <right style="medium">
        <color auto="1"/>
      </right>
      <top style="medium">
        <color indexed="64"/>
      </top>
      <bottom style="medium">
        <color indexed="64"/>
      </bottom>
      <diagonal/>
    </border>
    <border>
      <left style="medium">
        <color indexed="64"/>
      </left>
      <right style="medium">
        <color auto="1"/>
      </right>
      <top style="medium">
        <color indexed="64"/>
      </top>
      <bottom style="medium">
        <color auto="1"/>
      </bottom>
      <diagonal/>
    </border>
    <border>
      <left style="medium">
        <color auto="1"/>
      </left>
      <right style="medium">
        <color auto="1"/>
      </right>
      <top style="medium">
        <color auto="1"/>
      </top>
      <bottom style="medium">
        <color auto="1"/>
      </bottom>
      <diagonal/>
    </border>
  </borders>
  <cellStyleXfs count="5">
    <xf numFmtId="0" fontId="0" fillId="0" borderId="0"/>
    <xf numFmtId="0" fontId="2" fillId="0" borderId="0"/>
    <xf numFmtId="0" fontId="2" fillId="0" borderId="0"/>
    <xf numFmtId="9" fontId="16" fillId="0" borderId="0" applyFont="0" applyFill="0" applyBorder="0" applyAlignment="0" applyProtection="0"/>
    <xf numFmtId="0" fontId="31" fillId="0" borderId="0" applyNumberFormat="0" applyFill="0" applyBorder="0" applyAlignment="0" applyProtection="0"/>
  </cellStyleXfs>
  <cellXfs count="430">
    <xf numFmtId="0" fontId="0" fillId="0" borderId="0" xfId="0"/>
    <xf numFmtId="0" fontId="0" fillId="0" borderId="0" xfId="0" applyFont="1"/>
    <xf numFmtId="0" fontId="6" fillId="0" borderId="0" xfId="0" applyFont="1" applyAlignment="1">
      <alignment wrapText="1"/>
    </xf>
    <xf numFmtId="0" fontId="6" fillId="0" borderId="0" xfId="0" applyFont="1" applyAlignment="1">
      <alignment horizontal="left" wrapText="1"/>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1" fillId="0" borderId="0" xfId="0" applyFont="1" applyAlignment="1">
      <alignment wrapText="1"/>
    </xf>
    <xf numFmtId="0" fontId="21" fillId="0" borderId="0" xfId="0" applyFont="1" applyAlignment="1">
      <alignment vertical="top" wrapText="1"/>
    </xf>
    <xf numFmtId="0" fontId="0" fillId="0" borderId="0" xfId="0" applyFont="1" applyBorder="1"/>
    <xf numFmtId="0" fontId="3" fillId="0" borderId="0" xfId="0" applyFont="1" applyBorder="1" applyAlignment="1">
      <alignment wrapText="1"/>
    </xf>
    <xf numFmtId="0" fontId="23" fillId="0" borderId="0" xfId="0" applyFont="1" applyBorder="1"/>
    <xf numFmtId="0" fontId="18" fillId="0" borderId="0" xfId="0" applyFont="1" applyBorder="1" applyAlignment="1">
      <alignment vertical="center" wrapText="1"/>
    </xf>
    <xf numFmtId="0" fontId="7" fillId="0" borderId="0" xfId="0" applyFont="1" applyBorder="1" applyAlignment="1">
      <alignment vertical="center" wrapText="1"/>
    </xf>
    <xf numFmtId="0" fontId="18" fillId="0" borderId="0" xfId="0" applyFont="1" applyBorder="1" applyAlignment="1">
      <alignment vertical="top" wrapText="1"/>
    </xf>
    <xf numFmtId="0" fontId="0" fillId="0" borderId="0" xfId="0" applyFont="1" applyBorder="1" applyAlignment="1">
      <alignment vertical="top"/>
    </xf>
    <xf numFmtId="0" fontId="0" fillId="0" borderId="0" xfId="0" applyFont="1" applyFill="1" applyAlignment="1">
      <alignment vertical="top"/>
    </xf>
    <xf numFmtId="0" fontId="18" fillId="0" borderId="0" xfId="0" applyFont="1" applyBorder="1" applyAlignment="1">
      <alignment horizontal="left" vertical="top" wrapText="1" indent="1"/>
    </xf>
    <xf numFmtId="0" fontId="18" fillId="0" borderId="0" xfId="0" applyFont="1" applyFill="1" applyBorder="1" applyAlignment="1">
      <alignment horizontal="left" vertical="top" wrapText="1" indent="1"/>
    </xf>
    <xf numFmtId="0" fontId="18" fillId="0" borderId="0" xfId="0" applyFont="1" applyBorder="1" applyAlignment="1">
      <alignment horizontal="left" vertical="center" wrapText="1" indent="1"/>
    </xf>
    <xf numFmtId="0" fontId="24" fillId="0" borderId="0" xfId="0" applyFont="1" applyFill="1" applyBorder="1" applyAlignment="1">
      <alignment horizontal="left" vertical="top" wrapText="1"/>
    </xf>
    <xf numFmtId="0" fontId="0" fillId="0" borderId="0" xfId="0" applyFont="1" applyAlignment="1">
      <alignment horizontal="left" vertical="top"/>
    </xf>
    <xf numFmtId="0" fontId="9" fillId="0" borderId="0" xfId="0" applyFont="1" applyFill="1" applyAlignment="1">
      <alignment vertical="top" wrapText="1"/>
    </xf>
    <xf numFmtId="0" fontId="9" fillId="0" borderId="0" xfId="0" applyFont="1" applyAlignment="1">
      <alignment vertical="top" wrapText="1"/>
    </xf>
    <xf numFmtId="0" fontId="0" fillId="0" borderId="0" xfId="0" applyFill="1" applyAlignment="1">
      <alignment vertical="top" wrapText="1"/>
    </xf>
    <xf numFmtId="0" fontId="17" fillId="0" borderId="0" xfId="0" applyFont="1" applyAlignment="1">
      <alignment wrapText="1"/>
    </xf>
    <xf numFmtId="0" fontId="0" fillId="0" borderId="0" xfId="0" applyAlignment="1">
      <alignment wrapText="1"/>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Alignment="1">
      <alignment horizontal="left" vertical="top"/>
    </xf>
    <xf numFmtId="0" fontId="28" fillId="0" borderId="0" xfId="0" applyFont="1" applyAlignment="1">
      <alignment horizontal="left" vertical="top"/>
    </xf>
    <xf numFmtId="0" fontId="29" fillId="0" borderId="0" xfId="0" applyFont="1" applyAlignment="1">
      <alignment horizontal="left" vertical="top"/>
    </xf>
    <xf numFmtId="0" fontId="29" fillId="0" borderId="0" xfId="0" applyFont="1" applyAlignment="1">
      <alignment horizontal="left" vertical="top" wrapText="1"/>
    </xf>
    <xf numFmtId="0" fontId="28"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vertical="top"/>
    </xf>
    <xf numFmtId="0" fontId="29" fillId="0" borderId="0" xfId="0" applyFont="1" applyAlignment="1">
      <alignment vertical="top" wrapText="1"/>
    </xf>
    <xf numFmtId="0" fontId="8" fillId="0" borderId="38" xfId="0" applyFont="1" applyFill="1" applyBorder="1" applyAlignment="1">
      <alignment vertical="top" wrapText="1"/>
    </xf>
    <xf numFmtId="0" fontId="8" fillId="0" borderId="50" xfId="0" applyFont="1" applyBorder="1" applyAlignment="1">
      <alignment vertical="top" wrapText="1"/>
    </xf>
    <xf numFmtId="0" fontId="8" fillId="0" borderId="0" xfId="0" applyFont="1" applyAlignment="1">
      <alignment vertical="top" wrapText="1"/>
    </xf>
    <xf numFmtId="0" fontId="9" fillId="0" borderId="49" xfId="0" applyFont="1" applyBorder="1" applyAlignment="1" applyProtection="1">
      <alignment vertical="top" wrapText="1"/>
      <protection locked="0"/>
    </xf>
    <xf numFmtId="0" fontId="9" fillId="0" borderId="49" xfId="0" applyFont="1" applyBorder="1" applyAlignment="1">
      <alignment vertical="top" wrapText="1"/>
    </xf>
    <xf numFmtId="0" fontId="9" fillId="0" borderId="27" xfId="0" applyFont="1" applyBorder="1" applyAlignment="1">
      <alignment vertical="top" wrapText="1"/>
    </xf>
    <xf numFmtId="0" fontId="9" fillId="0" borderId="43" xfId="0" applyFont="1" applyBorder="1" applyAlignment="1">
      <alignment vertical="top" wrapText="1"/>
    </xf>
    <xf numFmtId="0" fontId="8" fillId="0" borderId="36" xfId="0" applyFont="1" applyBorder="1" applyAlignment="1">
      <alignment vertical="top" wrapText="1"/>
    </xf>
    <xf numFmtId="0" fontId="8" fillId="0" borderId="38" xfId="0" applyFont="1" applyBorder="1" applyAlignment="1">
      <alignment vertical="top" wrapText="1"/>
    </xf>
    <xf numFmtId="0" fontId="9" fillId="0" borderId="5" xfId="0" applyFont="1" applyBorder="1" applyAlignment="1">
      <alignment vertical="top" wrapText="1"/>
    </xf>
    <xf numFmtId="0" fontId="11" fillId="0" borderId="0" xfId="0" applyFont="1" applyAlignment="1">
      <alignment wrapText="1"/>
    </xf>
    <xf numFmtId="0" fontId="8" fillId="0" borderId="0" xfId="0" applyFont="1" applyFill="1" applyAlignment="1">
      <alignment vertical="top" wrapText="1"/>
    </xf>
    <xf numFmtId="0" fontId="8" fillId="0" borderId="49" xfId="0" applyFont="1" applyBorder="1" applyAlignment="1" applyProtection="1">
      <alignment vertical="top" wrapText="1"/>
      <protection locked="0"/>
    </xf>
    <xf numFmtId="0" fontId="8" fillId="0" borderId="49" xfId="0" applyFont="1" applyBorder="1" applyAlignment="1">
      <alignment vertical="top" wrapText="1"/>
    </xf>
    <xf numFmtId="0" fontId="8" fillId="0" borderId="27" xfId="0" applyFont="1" applyBorder="1" applyAlignment="1">
      <alignment vertical="top" wrapText="1"/>
    </xf>
    <xf numFmtId="0" fontId="8" fillId="0" borderId="5" xfId="0" applyFont="1" applyBorder="1" applyAlignment="1" applyProtection="1">
      <alignment vertical="top" wrapText="1"/>
      <protection locked="0"/>
    </xf>
    <xf numFmtId="0" fontId="8" fillId="0" borderId="43" xfId="0" applyFont="1" applyBorder="1" applyAlignment="1">
      <alignment vertical="top" wrapText="1"/>
    </xf>
    <xf numFmtId="0" fontId="8" fillId="0" borderId="27" xfId="0" applyFont="1" applyBorder="1" applyAlignment="1" applyProtection="1">
      <alignment vertical="top" wrapText="1"/>
      <protection locked="0"/>
    </xf>
    <xf numFmtId="0" fontId="8" fillId="0" borderId="39" xfId="0" applyFont="1" applyBorder="1" applyAlignment="1">
      <alignment vertical="top" wrapText="1"/>
    </xf>
    <xf numFmtId="0" fontId="8" fillId="0" borderId="5" xfId="0" applyFont="1" applyBorder="1" applyAlignment="1">
      <alignment vertical="top" wrapText="1"/>
    </xf>
    <xf numFmtId="0" fontId="11" fillId="0" borderId="0" xfId="0" applyFont="1" applyAlignment="1">
      <alignment horizontal="left" wrapText="1"/>
    </xf>
    <xf numFmtId="0" fontId="8" fillId="4" borderId="50" xfId="0" applyFont="1" applyFill="1" applyBorder="1" applyAlignment="1">
      <alignment vertical="top" wrapText="1"/>
    </xf>
    <xf numFmtId="0" fontId="8" fillId="4" borderId="0" xfId="0" applyFont="1" applyFill="1" applyAlignment="1">
      <alignment vertical="top" wrapText="1"/>
    </xf>
    <xf numFmtId="0" fontId="8" fillId="4" borderId="38" xfId="0" applyFont="1" applyFill="1" applyBorder="1" applyAlignment="1">
      <alignment vertical="top" wrapText="1"/>
    </xf>
    <xf numFmtId="0" fontId="35" fillId="4" borderId="0" xfId="0" applyFont="1" applyFill="1" applyBorder="1" applyAlignment="1">
      <alignment horizontal="left" vertical="top" wrapText="1"/>
    </xf>
    <xf numFmtId="0" fontId="0" fillId="4" borderId="0" xfId="0" applyFill="1" applyAlignment="1">
      <alignment vertical="top"/>
    </xf>
    <xf numFmtId="0" fontId="17" fillId="4" borderId="0" xfId="0" applyFont="1" applyFill="1" applyAlignment="1">
      <alignment vertical="top"/>
    </xf>
    <xf numFmtId="0" fontId="18" fillId="4" borderId="0" xfId="0" applyFont="1" applyFill="1" applyBorder="1" applyAlignment="1">
      <alignment horizontal="left" vertical="top"/>
    </xf>
    <xf numFmtId="0" fontId="24" fillId="4" borderId="0" xfId="0" applyFont="1" applyFill="1" applyAlignment="1">
      <alignment horizontal="left" vertical="top"/>
    </xf>
    <xf numFmtId="0" fontId="23" fillId="4" borderId="0" xfId="0" applyFont="1" applyFill="1" applyAlignment="1">
      <alignment horizontal="left" vertical="top"/>
    </xf>
    <xf numFmtId="0" fontId="18" fillId="4" borderId="0" xfId="0" applyFont="1" applyFill="1" applyAlignment="1">
      <alignment horizontal="left" vertical="top"/>
    </xf>
    <xf numFmtId="0" fontId="0" fillId="4" borderId="0" xfId="0" applyFont="1" applyFill="1" applyAlignment="1">
      <alignment horizontal="left" vertical="top"/>
    </xf>
    <xf numFmtId="0" fontId="18" fillId="4" borderId="0" xfId="0" applyFont="1" applyFill="1" applyAlignment="1">
      <alignment vertical="top"/>
    </xf>
    <xf numFmtId="0" fontId="18" fillId="4" borderId="0" xfId="0" applyFont="1" applyFill="1" applyAlignment="1">
      <alignment vertical="top" wrapText="1"/>
    </xf>
    <xf numFmtId="0" fontId="0" fillId="4" borderId="0" xfId="0" applyFont="1" applyFill="1" applyAlignment="1">
      <alignment horizontal="left" vertical="top" wrapText="1"/>
    </xf>
    <xf numFmtId="0" fontId="18" fillId="4" borderId="0" xfId="0" applyFont="1" applyFill="1" applyAlignment="1">
      <alignment horizontal="left" vertical="top" wrapText="1" indent="1"/>
    </xf>
    <xf numFmtId="0" fontId="0" fillId="4" borderId="0" xfId="0" applyFill="1" applyAlignment="1">
      <alignment horizontal="left" vertical="top"/>
    </xf>
    <xf numFmtId="0" fontId="23" fillId="4" borderId="0" xfId="0" applyFont="1" applyFill="1" applyAlignment="1">
      <alignment vertical="top"/>
    </xf>
    <xf numFmtId="0" fontId="1" fillId="4" borderId="0" xfId="0" applyFont="1" applyFill="1" applyAlignment="1">
      <alignment horizontal="left" vertical="top"/>
    </xf>
    <xf numFmtId="0" fontId="0" fillId="4" borderId="0" xfId="0" applyFill="1" applyAlignment="1">
      <alignment horizontal="left" vertical="top" wrapText="1"/>
    </xf>
    <xf numFmtId="0" fontId="49" fillId="4" borderId="0" xfId="0" applyFont="1" applyFill="1" applyAlignment="1">
      <alignment vertical="top"/>
    </xf>
    <xf numFmtId="0" fontId="1" fillId="8" borderId="0" xfId="0" applyFont="1" applyFill="1" applyBorder="1" applyAlignment="1">
      <alignment horizontal="left" vertical="top"/>
    </xf>
    <xf numFmtId="0" fontId="34" fillId="8" borderId="0" xfId="0" applyFont="1" applyFill="1" applyAlignment="1">
      <alignment horizontal="left" vertical="top"/>
    </xf>
    <xf numFmtId="0" fontId="35" fillId="8" borderId="0" xfId="0" applyFont="1" applyFill="1" applyAlignment="1">
      <alignment horizontal="left" vertical="top"/>
    </xf>
    <xf numFmtId="0" fontId="0" fillId="0" borderId="0" xfId="0" applyFont="1" applyFill="1" applyAlignment="1">
      <alignment horizontal="left" vertical="top"/>
    </xf>
    <xf numFmtId="0" fontId="23" fillId="0" borderId="0" xfId="0" applyFont="1" applyFill="1" applyAlignment="1">
      <alignment horizontal="left" vertical="top"/>
    </xf>
    <xf numFmtId="0" fontId="0" fillId="0" borderId="0" xfId="0" applyFont="1" applyFill="1" applyAlignment="1">
      <alignment horizontal="left" vertical="top" wrapText="1"/>
    </xf>
    <xf numFmtId="0" fontId="17" fillId="8" borderId="0" xfId="0" applyFont="1" applyFill="1" applyBorder="1" applyAlignment="1">
      <alignment vertical="top"/>
    </xf>
    <xf numFmtId="15" fontId="0" fillId="0" borderId="0" xfId="0" applyNumberFormat="1" applyFill="1" applyBorder="1" applyAlignment="1">
      <alignment horizontal="left" vertical="top" wrapText="1"/>
    </xf>
    <xf numFmtId="0" fontId="1" fillId="8" borderId="0" xfId="0" applyFont="1" applyFill="1" applyBorder="1" applyAlignment="1">
      <alignment vertical="top"/>
    </xf>
    <xf numFmtId="0" fontId="0" fillId="8" borderId="0" xfId="0" applyFill="1" applyBorder="1" applyAlignment="1">
      <alignment vertical="top"/>
    </xf>
    <xf numFmtId="0" fontId="31" fillId="0" borderId="0" xfId="4" applyFill="1" applyBorder="1" applyAlignment="1">
      <alignment horizontal="left" vertical="top" wrapText="1"/>
    </xf>
    <xf numFmtId="0" fontId="0" fillId="0" borderId="0" xfId="0" applyFont="1" applyFill="1" applyBorder="1" applyAlignment="1">
      <alignment horizontal="left" vertical="top"/>
    </xf>
    <xf numFmtId="0" fontId="26" fillId="4" borderId="0" xfId="0" applyFont="1" applyFill="1" applyBorder="1" applyAlignment="1">
      <alignment vertical="center"/>
    </xf>
    <xf numFmtId="0" fontId="0" fillId="4" borderId="0" xfId="0" applyFill="1" applyBorder="1" applyAlignment="1">
      <alignment vertical="top"/>
    </xf>
    <xf numFmtId="0" fontId="26" fillId="4" borderId="0" xfId="0" applyFont="1" applyFill="1" applyBorder="1" applyAlignment="1">
      <alignment vertical="center" wrapText="1"/>
    </xf>
    <xf numFmtId="0" fontId="0" fillId="4" borderId="0" xfId="0" applyFill="1" applyBorder="1" applyAlignment="1">
      <alignment horizontal="left" vertical="top"/>
    </xf>
    <xf numFmtId="0" fontId="17" fillId="8" borderId="0" xfId="0" applyFont="1" applyFill="1" applyBorder="1"/>
    <xf numFmtId="0" fontId="17" fillId="8" borderId="0" xfId="0" applyFont="1" applyFill="1" applyBorder="1" applyAlignment="1">
      <alignment vertical="center"/>
    </xf>
    <xf numFmtId="0" fontId="17" fillId="8" borderId="0" xfId="0" applyFont="1" applyFill="1" applyAlignment="1"/>
    <xf numFmtId="0" fontId="0" fillId="8" borderId="0" xfId="0" applyFont="1" applyFill="1" applyAlignment="1">
      <alignment horizontal="left" vertical="top"/>
    </xf>
    <xf numFmtId="0" fontId="18" fillId="8" borderId="0" xfId="0" applyFont="1" applyFill="1" applyAlignment="1">
      <alignment vertical="top"/>
    </xf>
    <xf numFmtId="0" fontId="18" fillId="8" borderId="0" xfId="0" applyFont="1" applyFill="1" applyAlignment="1">
      <alignment vertical="top" wrapText="1"/>
    </xf>
    <xf numFmtId="0" fontId="26" fillId="4" borderId="0" xfId="0" applyFont="1" applyFill="1" applyBorder="1" applyAlignment="1">
      <alignment horizontal="left" vertical="top"/>
    </xf>
    <xf numFmtId="0" fontId="0" fillId="4" borderId="0" xfId="0" applyFill="1" applyBorder="1" applyAlignment="1">
      <alignment horizontal="left" vertical="top" wrapText="1"/>
    </xf>
    <xf numFmtId="0" fontId="26" fillId="4" borderId="0" xfId="0" applyFont="1" applyFill="1" applyBorder="1" applyAlignment="1">
      <alignment horizontal="left" vertical="top" wrapText="1"/>
    </xf>
    <xf numFmtId="0" fontId="0" fillId="4" borderId="0" xfId="0" applyFont="1" applyFill="1" applyBorder="1" applyAlignment="1">
      <alignment horizontal="left" vertical="top"/>
    </xf>
    <xf numFmtId="0" fontId="1" fillId="8" borderId="0" xfId="0" applyFont="1" applyFill="1" applyAlignment="1">
      <alignment horizontal="left" vertical="top"/>
    </xf>
    <xf numFmtId="0" fontId="32" fillId="4" borderId="0" xfId="0" applyFont="1" applyFill="1" applyAlignment="1">
      <alignment vertical="top"/>
    </xf>
    <xf numFmtId="0" fontId="35" fillId="4" borderId="0" xfId="0" applyFont="1" applyFill="1" applyBorder="1" applyAlignment="1">
      <alignment vertical="top"/>
    </xf>
    <xf numFmtId="0" fontId="32" fillId="4" borderId="0" xfId="0" applyFont="1" applyFill="1" applyBorder="1" applyAlignment="1">
      <alignment vertical="top"/>
    </xf>
    <xf numFmtId="0" fontId="39" fillId="4" borderId="0" xfId="0" applyFont="1" applyFill="1" applyBorder="1" applyAlignment="1">
      <alignment vertical="top"/>
    </xf>
    <xf numFmtId="0" fontId="36" fillId="4" borderId="0" xfId="0" applyFont="1" applyFill="1" applyBorder="1" applyAlignment="1">
      <alignment vertical="top"/>
    </xf>
    <xf numFmtId="0" fontId="35" fillId="4" borderId="0" xfId="0" applyFont="1" applyFill="1" applyBorder="1" applyAlignment="1">
      <alignment vertical="top" wrapText="1"/>
    </xf>
    <xf numFmtId="0" fontId="49" fillId="4" borderId="0" xfId="0" applyFont="1" applyFill="1" applyBorder="1" applyAlignment="1">
      <alignment vertical="top"/>
    </xf>
    <xf numFmtId="0" fontId="0" fillId="8" borderId="0" xfId="0" applyFill="1" applyAlignment="1">
      <alignment vertical="top"/>
    </xf>
    <xf numFmtId="0" fontId="33" fillId="4" borderId="0" xfId="0" applyFont="1" applyFill="1" applyAlignment="1">
      <alignment vertical="top"/>
    </xf>
    <xf numFmtId="0" fontId="33" fillId="4" borderId="0" xfId="0" applyFont="1" applyFill="1" applyAlignment="1">
      <alignment vertical="top" wrapText="1"/>
    </xf>
    <xf numFmtId="0" fontId="35" fillId="4" borderId="0" xfId="0" applyFont="1" applyFill="1" applyAlignment="1">
      <alignment horizontal="left" vertical="top"/>
    </xf>
    <xf numFmtId="0" fontId="43" fillId="4" borderId="0" xfId="0" applyFont="1" applyFill="1" applyAlignment="1">
      <alignment horizontal="left" vertical="top" wrapText="1"/>
    </xf>
    <xf numFmtId="0" fontId="43" fillId="4" borderId="0" xfId="0" applyFont="1" applyFill="1" applyAlignment="1">
      <alignment horizontal="left" vertical="top"/>
    </xf>
    <xf numFmtId="0" fontId="36" fillId="4" borderId="0" xfId="0" applyFont="1" applyFill="1" applyAlignment="1">
      <alignment horizontal="left" vertical="top"/>
    </xf>
    <xf numFmtId="0" fontId="11" fillId="4" borderId="0" xfId="0" applyFont="1" applyFill="1" applyAlignment="1">
      <alignment horizontal="left" vertical="top" wrapText="1"/>
    </xf>
    <xf numFmtId="0" fontId="11" fillId="4" borderId="0" xfId="0" applyFont="1" applyFill="1" applyAlignment="1">
      <alignment vertical="top" wrapText="1"/>
    </xf>
    <xf numFmtId="0" fontId="8" fillId="4" borderId="0" xfId="0" applyFont="1" applyFill="1" applyAlignment="1">
      <alignment horizontal="left" vertical="top" wrapText="1"/>
    </xf>
    <xf numFmtId="0" fontId="8" fillId="4" borderId="57" xfId="0" applyFont="1" applyFill="1" applyBorder="1" applyAlignment="1">
      <alignment vertical="top" wrapText="1"/>
    </xf>
    <xf numFmtId="0" fontId="42" fillId="4" borderId="58" xfId="0" applyFont="1" applyFill="1" applyBorder="1" applyAlignment="1">
      <alignment vertical="top" wrapText="1"/>
    </xf>
    <xf numFmtId="0" fontId="42" fillId="4" borderId="62" xfId="0" applyFont="1" applyFill="1" applyBorder="1" applyAlignment="1">
      <alignment vertical="top" wrapText="1"/>
    </xf>
    <xf numFmtId="0" fontId="42" fillId="4" borderId="59" xfId="0" applyFont="1" applyFill="1" applyBorder="1" applyAlignment="1">
      <alignment vertical="top" wrapText="1"/>
    </xf>
    <xf numFmtId="0" fontId="44" fillId="4" borderId="0" xfId="0" applyFont="1" applyFill="1" applyAlignment="1">
      <alignment vertical="top" wrapText="1"/>
    </xf>
    <xf numFmtId="0" fontId="8" fillId="3" borderId="61" xfId="0" applyFont="1" applyFill="1" applyBorder="1" applyAlignment="1">
      <alignment vertical="top" wrapText="1"/>
    </xf>
    <xf numFmtId="0" fontId="8" fillId="0" borderId="61" xfId="0" applyFont="1" applyFill="1" applyBorder="1" applyAlignment="1">
      <alignment vertical="top" wrapText="1"/>
    </xf>
    <xf numFmtId="0" fontId="10" fillId="8" borderId="60" xfId="0" applyFont="1" applyFill="1" applyBorder="1" applyAlignment="1">
      <alignment horizontal="left" vertical="top" wrapText="1"/>
    </xf>
    <xf numFmtId="0" fontId="10" fillId="8" borderId="57" xfId="0" applyFont="1" applyFill="1" applyBorder="1" applyAlignment="1">
      <alignment horizontal="left" vertical="top" wrapText="1"/>
    </xf>
    <xf numFmtId="0" fontId="38" fillId="8" borderId="57" xfId="0" applyFont="1" applyFill="1" applyBorder="1" applyAlignment="1">
      <alignment vertical="top" wrapText="1"/>
    </xf>
    <xf numFmtId="0" fontId="36" fillId="8" borderId="58" xfId="0" applyFont="1" applyFill="1" applyBorder="1" applyAlignment="1">
      <alignment vertical="top" wrapText="1"/>
    </xf>
    <xf numFmtId="0" fontId="10" fillId="8" borderId="3" xfId="0" applyFont="1" applyFill="1" applyBorder="1" applyAlignment="1">
      <alignment horizontal="left" vertical="top" wrapText="1"/>
    </xf>
    <xf numFmtId="0" fontId="36" fillId="8" borderId="62" xfId="0" applyFont="1" applyFill="1" applyBorder="1" applyAlignment="1">
      <alignment vertical="top" wrapText="1"/>
    </xf>
    <xf numFmtId="0" fontId="8" fillId="4" borderId="0" xfId="0" applyFont="1" applyFill="1" applyBorder="1" applyAlignment="1">
      <alignment vertical="top" wrapText="1"/>
    </xf>
    <xf numFmtId="0" fontId="10" fillId="8" borderId="37" xfId="0" applyFont="1" applyFill="1" applyBorder="1" applyAlignment="1">
      <alignment horizontal="left" vertical="top" wrapText="1"/>
    </xf>
    <xf numFmtId="0" fontId="10" fillId="8" borderId="38" xfId="0" applyFont="1" applyFill="1" applyBorder="1" applyAlignment="1">
      <alignment horizontal="left" vertical="top" wrapText="1"/>
    </xf>
    <xf numFmtId="0" fontId="38" fillId="8" borderId="38" xfId="0" applyFont="1" applyFill="1" applyBorder="1" applyAlignment="1">
      <alignment vertical="top" wrapText="1"/>
    </xf>
    <xf numFmtId="0" fontId="8" fillId="3" borderId="63" xfId="0" applyFont="1" applyFill="1" applyBorder="1" applyAlignment="1">
      <alignment vertical="top" wrapText="1"/>
    </xf>
    <xf numFmtId="0" fontId="38" fillId="4" borderId="0" xfId="0" applyFont="1" applyFill="1" applyBorder="1" applyAlignment="1">
      <alignment horizontal="center" vertical="center" wrapText="1"/>
    </xf>
    <xf numFmtId="0" fontId="0" fillId="4" borderId="0" xfId="0" applyFill="1" applyAlignment="1">
      <alignment horizontal="left" vertical="top" wrapText="1"/>
    </xf>
    <xf numFmtId="0" fontId="43" fillId="4" borderId="0" xfId="0" applyFont="1" applyFill="1" applyAlignment="1">
      <alignment horizontal="left" vertical="top" wrapText="1"/>
    </xf>
    <xf numFmtId="0" fontId="43" fillId="4" borderId="0" xfId="0" applyFont="1" applyFill="1" applyAlignment="1">
      <alignment horizontal="left" vertical="top"/>
    </xf>
    <xf numFmtId="0" fontId="35" fillId="0" borderId="1" xfId="0" applyFont="1" applyFill="1" applyBorder="1" applyAlignment="1">
      <alignment vertical="top" wrapText="1"/>
    </xf>
    <xf numFmtId="0" fontId="40" fillId="8" borderId="0" xfId="0" applyFont="1" applyFill="1" applyBorder="1" applyAlignment="1">
      <alignment horizontal="center" vertical="center" wrapText="1"/>
    </xf>
    <xf numFmtId="0" fontId="40" fillId="8" borderId="0" xfId="0" applyFont="1" applyFill="1" applyBorder="1" applyAlignment="1">
      <alignment horizontal="center" vertical="center"/>
    </xf>
    <xf numFmtId="0" fontId="35" fillId="4" borderId="0" xfId="0" applyFont="1" applyFill="1" applyBorder="1" applyAlignment="1">
      <alignment horizontal="center" vertical="center"/>
    </xf>
    <xf numFmtId="0" fontId="15" fillId="4" borderId="0" xfId="0" applyFont="1" applyFill="1" applyBorder="1" applyAlignment="1">
      <alignment vertical="top"/>
    </xf>
    <xf numFmtId="0" fontId="15" fillId="8" borderId="66" xfId="0" applyFont="1" applyFill="1" applyBorder="1" applyAlignment="1">
      <alignment horizontal="center" vertical="center" wrapText="1"/>
    </xf>
    <xf numFmtId="0" fontId="15" fillId="8" borderId="64" xfId="0" applyFont="1" applyFill="1" applyBorder="1" applyAlignment="1">
      <alignment horizontal="center" vertical="center" wrapText="1"/>
    </xf>
    <xf numFmtId="0" fontId="33" fillId="4" borderId="0" xfId="0" applyFont="1" applyFill="1" applyBorder="1" applyAlignment="1">
      <alignment vertical="top"/>
    </xf>
    <xf numFmtId="0" fontId="33" fillId="4" borderId="0" xfId="0" applyFont="1" applyFill="1" applyBorder="1" applyAlignment="1">
      <alignment wrapText="1"/>
    </xf>
    <xf numFmtId="0" fontId="11" fillId="4" borderId="0" xfId="0" applyFont="1" applyFill="1" applyAlignment="1">
      <alignment wrapText="1"/>
    </xf>
    <xf numFmtId="0" fontId="34" fillId="4" borderId="0" xfId="0" applyFont="1" applyFill="1" applyAlignment="1">
      <alignment horizontal="left" vertical="top"/>
    </xf>
    <xf numFmtId="0" fontId="42" fillId="4" borderId="17" xfId="0" applyFont="1" applyFill="1" applyBorder="1" applyAlignment="1">
      <alignment vertical="top" wrapText="1"/>
    </xf>
    <xf numFmtId="0" fontId="8" fillId="0" borderId="63" xfId="0" applyFont="1" applyFill="1" applyBorder="1" applyAlignment="1">
      <alignment vertical="top" wrapText="1"/>
    </xf>
    <xf numFmtId="0" fontId="24" fillId="4" borderId="0" xfId="0" applyFont="1" applyFill="1" applyBorder="1" applyAlignment="1">
      <alignment horizontal="left" vertical="top"/>
    </xf>
    <xf numFmtId="0" fontId="3" fillId="4" borderId="0" xfId="0" applyFont="1" applyFill="1" applyBorder="1" applyAlignment="1">
      <alignment horizontal="left" vertical="top"/>
    </xf>
    <xf numFmtId="0" fontId="3" fillId="4" borderId="0" xfId="0" applyFont="1" applyFill="1" applyBorder="1" applyAlignment="1">
      <alignment horizontal="left" vertical="top" wrapText="1"/>
    </xf>
    <xf numFmtId="0" fontId="27" fillId="4" borderId="6" xfId="0" applyFont="1" applyFill="1" applyBorder="1" applyAlignment="1">
      <alignment horizontal="left" vertical="top" wrapText="1"/>
    </xf>
    <xf numFmtId="0" fontId="27" fillId="4" borderId="17" xfId="0" applyFont="1" applyFill="1" applyBorder="1" applyAlignment="1">
      <alignment horizontal="left" vertical="top" wrapText="1"/>
    </xf>
    <xf numFmtId="0" fontId="0" fillId="9" borderId="8" xfId="0" applyFill="1" applyBorder="1" applyAlignment="1">
      <alignment horizontal="left" vertical="top"/>
    </xf>
    <xf numFmtId="0" fontId="0" fillId="7" borderId="10" xfId="0" applyFill="1" applyBorder="1" applyAlignment="1">
      <alignment horizontal="left" vertical="top"/>
    </xf>
    <xf numFmtId="0" fontId="15" fillId="7" borderId="41" xfId="0"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15" fillId="9" borderId="34" xfId="0" applyFont="1" applyFill="1" applyBorder="1" applyAlignment="1">
      <alignment horizontal="center" vertical="center" wrapText="1"/>
    </xf>
    <xf numFmtId="0" fontId="15" fillId="11" borderId="33" xfId="0" applyFont="1" applyFill="1" applyBorder="1" applyAlignment="1">
      <alignment horizontal="center" vertical="center" wrapText="1"/>
    </xf>
    <xf numFmtId="0" fontId="17" fillId="4" borderId="0" xfId="0" applyFont="1" applyFill="1" applyAlignment="1">
      <alignment horizontal="left" vertical="top" wrapText="1"/>
    </xf>
    <xf numFmtId="0" fontId="17" fillId="4" borderId="0" xfId="0" applyFont="1" applyFill="1" applyBorder="1" applyAlignment="1">
      <alignment vertical="top"/>
    </xf>
    <xf numFmtId="0" fontId="52" fillId="7" borderId="0" xfId="0" applyFont="1" applyFill="1" applyAlignment="1">
      <alignment horizontal="left" vertical="top"/>
    </xf>
    <xf numFmtId="0" fontId="53" fillId="7" borderId="0" xfId="0" applyFont="1" applyFill="1" applyAlignment="1">
      <alignment horizontal="left" vertical="top"/>
    </xf>
    <xf numFmtId="0" fontId="37" fillId="8" borderId="18" xfId="0" applyFont="1" applyFill="1" applyBorder="1" applyAlignment="1">
      <alignment horizontal="left" vertical="top" wrapText="1"/>
    </xf>
    <xf numFmtId="0" fontId="51" fillId="8" borderId="64" xfId="0" applyFont="1" applyFill="1" applyBorder="1" applyAlignment="1">
      <alignment horizontal="left" vertical="top" wrapText="1"/>
    </xf>
    <xf numFmtId="0" fontId="17" fillId="8" borderId="54" xfId="0" applyFont="1" applyFill="1" applyBorder="1" applyAlignment="1">
      <alignment horizontal="left" vertical="top" wrapText="1"/>
    </xf>
    <xf numFmtId="0" fontId="17" fillId="8" borderId="55" xfId="0" applyFont="1" applyFill="1" applyBorder="1" applyAlignment="1">
      <alignment horizontal="left" vertical="top" wrapText="1"/>
    </xf>
    <xf numFmtId="0" fontId="55" fillId="0" borderId="0" xfId="0" applyFont="1" applyAlignment="1">
      <alignment wrapText="1"/>
    </xf>
    <xf numFmtId="0" fontId="54" fillId="11" borderId="32" xfId="0" applyFont="1" applyFill="1" applyBorder="1" applyAlignment="1">
      <alignment horizontal="center" vertical="center" wrapText="1"/>
    </xf>
    <xf numFmtId="0" fontId="54" fillId="9" borderId="2" xfId="0" applyFont="1" applyFill="1" applyBorder="1" applyAlignment="1">
      <alignment horizontal="center" vertical="center" wrapText="1"/>
    </xf>
    <xf numFmtId="0" fontId="54" fillId="7" borderId="40" xfId="0" applyFont="1" applyFill="1" applyBorder="1" applyAlignment="1">
      <alignment horizontal="center" vertical="center" wrapText="1"/>
    </xf>
    <xf numFmtId="0" fontId="55" fillId="0" borderId="0" xfId="0" applyFont="1" applyAlignment="1">
      <alignment vertical="top" wrapText="1"/>
    </xf>
    <xf numFmtId="0" fontId="8" fillId="7" borderId="0" xfId="0" applyFont="1" applyFill="1" applyAlignment="1">
      <alignment vertical="top" wrapText="1"/>
    </xf>
    <xf numFmtId="0" fontId="10" fillId="8" borderId="25" xfId="0" applyFont="1" applyFill="1" applyBorder="1" applyAlignment="1">
      <alignment horizontal="left" vertical="top" wrapText="1"/>
    </xf>
    <xf numFmtId="0" fontId="10" fillId="8" borderId="26" xfId="0" applyFont="1" applyFill="1" applyBorder="1" applyAlignment="1">
      <alignment horizontal="left" vertical="top" wrapText="1"/>
    </xf>
    <xf numFmtId="0" fontId="10" fillId="8" borderId="35" xfId="0" applyFont="1" applyFill="1" applyBorder="1" applyAlignment="1">
      <alignment horizontal="left" vertical="top" wrapText="1"/>
    </xf>
    <xf numFmtId="0" fontId="10" fillId="8" borderId="36" xfId="0" applyFont="1" applyFill="1" applyBorder="1" applyAlignment="1">
      <alignment horizontal="left" vertical="top" wrapText="1"/>
    </xf>
    <xf numFmtId="0" fontId="8" fillId="12" borderId="50" xfId="0" applyFont="1" applyFill="1" applyBorder="1" applyAlignment="1">
      <alignment vertical="top" wrapText="1"/>
    </xf>
    <xf numFmtId="0" fontId="8" fillId="12" borderId="26" xfId="0" applyFont="1" applyFill="1" applyBorder="1" applyAlignment="1">
      <alignment vertical="top" wrapText="1"/>
    </xf>
    <xf numFmtId="0" fontId="8" fillId="12" borderId="38" xfId="0" applyFont="1" applyFill="1" applyBorder="1" applyAlignment="1">
      <alignment vertical="top" wrapText="1"/>
    </xf>
    <xf numFmtId="0" fontId="8" fillId="13" borderId="38" xfId="0" applyFont="1" applyFill="1" applyBorder="1" applyAlignment="1">
      <alignment vertical="top" wrapText="1"/>
    </xf>
    <xf numFmtId="0" fontId="8" fillId="13" borderId="26" xfId="0" applyFont="1" applyFill="1" applyBorder="1" applyAlignment="1">
      <alignment vertical="top" wrapText="1"/>
    </xf>
    <xf numFmtId="0" fontId="8" fillId="13" borderId="50" xfId="0" applyFont="1" applyFill="1" applyBorder="1" applyAlignment="1">
      <alignment vertical="top" wrapText="1"/>
    </xf>
    <xf numFmtId="0" fontId="8" fillId="10" borderId="50" xfId="0" applyFont="1" applyFill="1" applyBorder="1" applyAlignment="1">
      <alignment vertical="top" wrapText="1"/>
    </xf>
    <xf numFmtId="0" fontId="8" fillId="10" borderId="26" xfId="0" applyFont="1" applyFill="1" applyBorder="1" applyAlignment="1">
      <alignment vertical="top" wrapText="1"/>
    </xf>
    <xf numFmtId="0" fontId="8" fillId="10" borderId="0" xfId="0" applyFont="1" applyFill="1" applyAlignment="1">
      <alignment vertical="top" wrapText="1"/>
    </xf>
    <xf numFmtId="0" fontId="8" fillId="10" borderId="38" xfId="0" applyFont="1" applyFill="1" applyBorder="1" applyAlignment="1">
      <alignment vertical="top" wrapText="1"/>
    </xf>
    <xf numFmtId="0" fontId="54" fillId="14" borderId="2" xfId="0" applyFont="1" applyFill="1" applyBorder="1" applyAlignment="1">
      <alignment horizontal="center" vertical="center" wrapText="1"/>
    </xf>
    <xf numFmtId="0" fontId="8" fillId="4" borderId="26" xfId="0" applyFont="1" applyFill="1" applyBorder="1" applyAlignment="1">
      <alignment vertical="top" wrapText="1"/>
    </xf>
    <xf numFmtId="0" fontId="8" fillId="0" borderId="50" xfId="0" applyFont="1" applyFill="1" applyBorder="1" applyAlignment="1">
      <alignment vertical="top" wrapText="1"/>
    </xf>
    <xf numFmtId="0" fontId="8" fillId="0" borderId="49" xfId="0" applyFont="1" applyFill="1" applyBorder="1" applyAlignment="1" applyProtection="1">
      <alignment vertical="top" wrapText="1"/>
      <protection locked="0"/>
    </xf>
    <xf numFmtId="0" fontId="8" fillId="0" borderId="49" xfId="0" applyFont="1" applyFill="1" applyBorder="1" applyAlignment="1">
      <alignment vertical="top" wrapText="1"/>
    </xf>
    <xf numFmtId="0" fontId="8" fillId="0" borderId="27" xfId="0" applyFont="1" applyFill="1" applyBorder="1" applyAlignment="1">
      <alignment vertical="top" wrapText="1"/>
    </xf>
    <xf numFmtId="0" fontId="8" fillId="0" borderId="5" xfId="0" applyFont="1" applyFill="1" applyBorder="1" applyAlignment="1" applyProtection="1">
      <alignment vertical="top" wrapText="1"/>
      <protection locked="0"/>
    </xf>
    <xf numFmtId="0" fontId="8" fillId="0" borderId="43" xfId="0" applyFont="1" applyFill="1" applyBorder="1" applyAlignment="1">
      <alignment vertical="top" wrapText="1"/>
    </xf>
    <xf numFmtId="0" fontId="8" fillId="0" borderId="27" xfId="0" applyFont="1" applyFill="1" applyBorder="1" applyAlignment="1" applyProtection="1">
      <alignment vertical="top" wrapText="1"/>
      <protection locked="0"/>
    </xf>
    <xf numFmtId="0" fontId="8" fillId="0" borderId="39" xfId="0" applyFont="1" applyFill="1" applyBorder="1" applyAlignment="1">
      <alignment vertical="top" wrapText="1"/>
    </xf>
    <xf numFmtId="0" fontId="8" fillId="0" borderId="5" xfId="0" applyFont="1" applyFill="1" applyBorder="1" applyAlignment="1">
      <alignment vertical="top" wrapText="1"/>
    </xf>
    <xf numFmtId="0" fontId="54" fillId="11" borderId="68" xfId="0" applyFont="1" applyFill="1" applyBorder="1" applyAlignment="1">
      <alignment horizontal="center" vertical="center" wrapText="1"/>
    </xf>
    <xf numFmtId="0" fontId="54" fillId="9" borderId="69" xfId="0" applyFont="1" applyFill="1" applyBorder="1" applyAlignment="1">
      <alignment horizontal="center" vertical="center" wrapText="1"/>
    </xf>
    <xf numFmtId="0" fontId="54" fillId="14" borderId="69" xfId="0" applyFont="1" applyFill="1" applyBorder="1" applyAlignment="1">
      <alignment horizontal="center" vertical="center" wrapText="1"/>
    </xf>
    <xf numFmtId="0" fontId="54" fillId="7" borderId="70" xfId="0" applyFont="1" applyFill="1" applyBorder="1" applyAlignment="1">
      <alignment horizontal="center" vertical="center" wrapText="1"/>
    </xf>
    <xf numFmtId="0" fontId="8" fillId="0" borderId="62" xfId="0" applyFont="1" applyFill="1" applyBorder="1" applyAlignment="1">
      <alignment vertical="top" wrapText="1"/>
    </xf>
    <xf numFmtId="0" fontId="0" fillId="14" borderId="8" xfId="0" applyFill="1" applyBorder="1" applyAlignment="1">
      <alignment horizontal="left" vertical="top"/>
    </xf>
    <xf numFmtId="0" fontId="0" fillId="11" borderId="54" xfId="0" applyFill="1" applyBorder="1" applyAlignment="1">
      <alignment vertical="top"/>
    </xf>
    <xf numFmtId="0" fontId="24" fillId="4" borderId="0" xfId="0" applyFont="1" applyFill="1" applyAlignment="1">
      <alignment vertical="top"/>
    </xf>
    <xf numFmtId="0" fontId="24" fillId="4" borderId="0" xfId="0" applyFont="1" applyFill="1" applyBorder="1" applyAlignment="1">
      <alignment vertical="top"/>
    </xf>
    <xf numFmtId="0" fontId="23" fillId="4" borderId="0" xfId="0" applyFont="1" applyFill="1" applyBorder="1" applyAlignment="1">
      <alignment vertical="top"/>
    </xf>
    <xf numFmtId="0" fontId="0" fillId="0" borderId="0" xfId="0" applyFill="1" applyAlignment="1">
      <alignment vertical="top"/>
    </xf>
    <xf numFmtId="3" fontId="0" fillId="0" borderId="0" xfId="0" applyNumberFormat="1" applyFill="1" applyAlignment="1">
      <alignment horizontal="left" vertical="top"/>
    </xf>
    <xf numFmtId="0" fontId="17" fillId="8" borderId="0" xfId="0" applyFont="1" applyFill="1" applyAlignment="1">
      <alignment vertical="top"/>
    </xf>
    <xf numFmtId="0" fontId="17" fillId="7" borderId="0" xfId="0" applyFont="1" applyFill="1" applyAlignment="1">
      <alignmen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8" xfId="0" applyFill="1" applyBorder="1" applyAlignment="1">
      <alignment horizontal="left" vertical="top" wrapText="1"/>
    </xf>
    <xf numFmtId="0" fontId="0" fillId="0" borderId="1"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38" fillId="8" borderId="71" xfId="0" applyFont="1" applyFill="1" applyBorder="1" applyAlignment="1">
      <alignment vertical="top" wrapText="1"/>
    </xf>
    <xf numFmtId="0" fontId="25" fillId="4" borderId="0" xfId="0" applyFont="1" applyFill="1" applyAlignment="1">
      <alignment vertical="top"/>
    </xf>
    <xf numFmtId="0" fontId="23" fillId="4" borderId="0" xfId="0" applyFont="1" applyFill="1"/>
    <xf numFmtId="0" fontId="4" fillId="4" borderId="4" xfId="0" applyFont="1" applyFill="1" applyBorder="1" applyAlignment="1">
      <alignment horizontal="left" vertical="center"/>
    </xf>
    <xf numFmtId="0" fontId="0" fillId="4" borderId="0" xfId="0" applyFill="1"/>
    <xf numFmtId="1" fontId="0" fillId="4" borderId="0" xfId="0" applyNumberFormat="1" applyFill="1" applyBorder="1"/>
    <xf numFmtId="1" fontId="17" fillId="4" borderId="0" xfId="0" applyNumberFormat="1" applyFont="1" applyFill="1" applyBorder="1" applyAlignment="1">
      <alignment horizontal="right"/>
    </xf>
    <xf numFmtId="0" fontId="1" fillId="4" borderId="0" xfId="0" applyFont="1" applyFill="1"/>
    <xf numFmtId="0" fontId="5" fillId="4" borderId="0" xfId="0" applyFont="1" applyFill="1"/>
    <xf numFmtId="0" fontId="0" fillId="4" borderId="0" xfId="0" applyFont="1" applyFill="1"/>
    <xf numFmtId="0" fontId="59" fillId="4" borderId="0" xfId="0" applyFont="1" applyFill="1" applyBorder="1" applyAlignment="1">
      <alignment horizontal="left" vertical="top" wrapText="1"/>
    </xf>
    <xf numFmtId="0" fontId="59" fillId="4" borderId="0" xfId="0" applyFont="1" applyFill="1" applyBorder="1" applyAlignment="1">
      <alignment vertical="top" wrapText="1"/>
    </xf>
    <xf numFmtId="0" fontId="59" fillId="8" borderId="1" xfId="0" applyFont="1" applyFill="1" applyBorder="1" applyAlignment="1">
      <alignment horizontal="center" vertical="top" wrapText="1"/>
    </xf>
    <xf numFmtId="0" fontId="59" fillId="8" borderId="1" xfId="0" applyFont="1" applyFill="1" applyBorder="1" applyAlignment="1">
      <alignment vertical="top" wrapText="1"/>
    </xf>
    <xf numFmtId="0" fontId="58" fillId="7" borderId="1" xfId="0" applyFont="1" applyFill="1" applyBorder="1"/>
    <xf numFmtId="0" fontId="58" fillId="7" borderId="1" xfId="0" applyFont="1" applyFill="1" applyBorder="1" applyAlignment="1">
      <alignment vertical="top"/>
    </xf>
    <xf numFmtId="2" fontId="0" fillId="7" borderId="1" xfId="0" applyNumberFormat="1" applyFont="1" applyFill="1" applyBorder="1" applyAlignment="1">
      <alignment horizontal="right"/>
    </xf>
    <xf numFmtId="0" fontId="24" fillId="4" borderId="0" xfId="0" applyFont="1" applyFill="1" applyBorder="1" applyAlignment="1">
      <alignment horizontal="left" vertical="center"/>
    </xf>
    <xf numFmtId="0" fontId="59" fillId="7" borderId="1" xfId="0" applyFont="1" applyFill="1" applyBorder="1" applyAlignment="1">
      <alignment vertical="top" wrapText="1"/>
    </xf>
    <xf numFmtId="1" fontId="17" fillId="4" borderId="0" xfId="0" applyNumberFormat="1" applyFont="1" applyFill="1" applyBorder="1"/>
    <xf numFmtId="1" fontId="17" fillId="4" borderId="1" xfId="0" applyNumberFormat="1" applyFont="1" applyFill="1" applyBorder="1" applyAlignment="1">
      <alignment horizontal="right"/>
    </xf>
    <xf numFmtId="9" fontId="17" fillId="4" borderId="1" xfId="3" applyFont="1" applyFill="1" applyBorder="1"/>
    <xf numFmtId="0" fontId="23" fillId="4" borderId="72" xfId="0" applyFont="1" applyFill="1" applyBorder="1"/>
    <xf numFmtId="0" fontId="0" fillId="4" borderId="72" xfId="0" applyFill="1" applyBorder="1"/>
    <xf numFmtId="0" fontId="0" fillId="4" borderId="73" xfId="0" applyFill="1" applyBorder="1"/>
    <xf numFmtId="0" fontId="0" fillId="4" borderId="0" xfId="0" applyFill="1" applyBorder="1"/>
    <xf numFmtId="0" fontId="0" fillId="4" borderId="4" xfId="0" applyFill="1" applyBorder="1"/>
    <xf numFmtId="0" fontId="0" fillId="4" borderId="74" xfId="0" applyFill="1" applyBorder="1"/>
    <xf numFmtId="0" fontId="23" fillId="4" borderId="75" xfId="0" applyFont="1" applyFill="1" applyBorder="1"/>
    <xf numFmtId="0" fontId="0" fillId="4" borderId="75" xfId="0" applyFill="1" applyBorder="1"/>
    <xf numFmtId="0" fontId="0" fillId="4" borderId="76" xfId="0" applyFill="1" applyBorder="1"/>
    <xf numFmtId="0" fontId="3" fillId="4" borderId="0" xfId="0" applyFont="1" applyFill="1" applyBorder="1" applyAlignment="1">
      <alignment vertical="top"/>
    </xf>
    <xf numFmtId="0" fontId="3" fillId="4" borderId="0" xfId="0" applyFont="1" applyFill="1" applyBorder="1" applyAlignment="1">
      <alignment wrapText="1"/>
    </xf>
    <xf numFmtId="0" fontId="6" fillId="4" borderId="0" xfId="0" applyFont="1" applyFill="1" applyAlignment="1">
      <alignment horizontal="left" vertical="top" wrapText="1"/>
    </xf>
    <xf numFmtId="0" fontId="6" fillId="4" borderId="0" xfId="0" applyFont="1" applyFill="1" applyAlignment="1">
      <alignment vertical="top" wrapText="1"/>
    </xf>
    <xf numFmtId="0" fontId="6" fillId="4" borderId="0" xfId="0" applyFont="1" applyFill="1" applyAlignment="1">
      <alignment wrapText="1"/>
    </xf>
    <xf numFmtId="0" fontId="7" fillId="4" borderId="0" xfId="0" applyFont="1" applyFill="1" applyAlignment="1">
      <alignment horizontal="left" vertical="top"/>
    </xf>
    <xf numFmtId="0" fontId="15" fillId="8" borderId="44" xfId="0" applyFont="1" applyFill="1" applyBorder="1" applyAlignment="1">
      <alignment vertical="center" textRotation="90" wrapText="1"/>
    </xf>
    <xf numFmtId="0" fontId="15" fillId="8" borderId="46" xfId="0" applyFont="1" applyFill="1" applyBorder="1" applyAlignment="1">
      <alignment vertical="center" wrapText="1"/>
    </xf>
    <xf numFmtId="0" fontId="14" fillId="7" borderId="20" xfId="0" applyFont="1" applyFill="1" applyBorder="1" applyAlignment="1">
      <alignment vertical="top"/>
    </xf>
    <xf numFmtId="0" fontId="14" fillId="7" borderId="0" xfId="0" applyFont="1" applyFill="1" applyBorder="1" applyAlignment="1">
      <alignment vertical="top"/>
    </xf>
    <xf numFmtId="0" fontId="15" fillId="7" borderId="28" xfId="0" applyFont="1" applyFill="1" applyBorder="1" applyAlignment="1">
      <alignment vertical="top"/>
    </xf>
    <xf numFmtId="0" fontId="15" fillId="7" borderId="29" xfId="0" applyFont="1" applyFill="1" applyBorder="1" applyAlignment="1">
      <alignment vertical="top"/>
    </xf>
    <xf numFmtId="0" fontId="15" fillId="7" borderId="19" xfId="0" applyFont="1" applyFill="1" applyBorder="1" applyAlignment="1">
      <alignment vertical="top"/>
    </xf>
    <xf numFmtId="0" fontId="15" fillId="7" borderId="30" xfId="0" applyFont="1" applyFill="1" applyBorder="1" applyAlignment="1">
      <alignment vertical="top"/>
    </xf>
    <xf numFmtId="0" fontId="10" fillId="8" borderId="23" xfId="0" applyFont="1" applyFill="1" applyBorder="1" applyAlignment="1">
      <alignment horizontal="left" vertical="top" wrapText="1"/>
    </xf>
    <xf numFmtId="0" fontId="10" fillId="8" borderId="24" xfId="0" applyFont="1" applyFill="1" applyBorder="1" applyAlignment="1">
      <alignment horizontal="left" vertical="top" wrapText="1"/>
    </xf>
    <xf numFmtId="0" fontId="9" fillId="7" borderId="30" xfId="0" applyFont="1" applyFill="1" applyBorder="1" applyAlignment="1">
      <alignment vertical="top" wrapText="1"/>
    </xf>
    <xf numFmtId="0" fontId="9" fillId="7" borderId="48" xfId="0" applyFont="1" applyFill="1" applyBorder="1" applyAlignment="1">
      <alignment vertical="top" wrapText="1"/>
    </xf>
    <xf numFmtId="0" fontId="22" fillId="11" borderId="32"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3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34"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0" fillId="4" borderId="0" xfId="0" applyFont="1" applyFill="1" applyAlignment="1">
      <alignment vertical="top"/>
    </xf>
    <xf numFmtId="0" fontId="0" fillId="0" borderId="1" xfId="0" applyFont="1" applyFill="1" applyBorder="1" applyAlignment="1">
      <alignment vertical="top" wrapText="1"/>
    </xf>
    <xf numFmtId="0" fontId="8" fillId="0" borderId="80" xfId="0" applyFont="1" applyBorder="1" applyAlignment="1">
      <alignment vertical="top" wrapText="1"/>
    </xf>
    <xf numFmtId="0" fontId="8" fillId="0" borderId="63" xfId="0" applyFont="1" applyBorder="1" applyAlignment="1">
      <alignment vertical="top" wrapText="1"/>
    </xf>
    <xf numFmtId="0" fontId="17" fillId="8" borderId="81" xfId="0" applyFont="1" applyFill="1" applyBorder="1" applyAlignment="1">
      <alignment horizontal="left" vertical="top" wrapText="1"/>
    </xf>
    <xf numFmtId="0" fontId="17" fillId="8" borderId="82" xfId="0" applyFont="1"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8" fillId="0" borderId="87" xfId="0" applyFont="1" applyBorder="1" applyAlignment="1">
      <alignment vertical="top" wrapText="1"/>
    </xf>
    <xf numFmtId="0" fontId="8" fillId="0" borderId="80" xfId="0" applyFont="1" applyBorder="1" applyAlignment="1" applyProtection="1">
      <alignment vertical="top" wrapText="1"/>
      <protection locked="0"/>
    </xf>
    <xf numFmtId="164" fontId="0" fillId="4" borderId="1" xfId="0" applyNumberFormat="1" applyFont="1" applyFill="1" applyBorder="1"/>
    <xf numFmtId="164" fontId="0" fillId="4" borderId="0" xfId="0" applyNumberFormat="1" applyFont="1" applyFill="1" applyBorder="1"/>
    <xf numFmtId="0" fontId="29" fillId="0" borderId="0" xfId="0" applyFont="1" applyAlignment="1">
      <alignment horizontal="left" vertical="top" wrapText="1"/>
    </xf>
    <xf numFmtId="0" fontId="18" fillId="4" borderId="0" xfId="0" applyFont="1" applyFill="1" applyAlignment="1">
      <alignment horizontal="left" vertical="top" wrapText="1" indent="1"/>
    </xf>
    <xf numFmtId="0" fontId="0" fillId="4" borderId="0" xfId="0" applyFill="1" applyAlignment="1">
      <alignment horizontal="left" vertical="top" wrapText="1"/>
    </xf>
    <xf numFmtId="0" fontId="1" fillId="7" borderId="0" xfId="0" applyFont="1" applyFill="1" applyBorder="1" applyAlignment="1">
      <alignment horizontal="left" vertical="top"/>
    </xf>
    <xf numFmtId="0" fontId="35" fillId="0" borderId="0" xfId="0" applyFont="1" applyFill="1" applyBorder="1" applyAlignment="1">
      <alignment horizontal="left" vertical="top" wrapText="1"/>
    </xf>
    <xf numFmtId="0" fontId="40" fillId="7" borderId="0" xfId="0" applyFont="1" applyFill="1" applyBorder="1" applyAlignment="1">
      <alignment vertical="top"/>
    </xf>
    <xf numFmtId="0" fontId="35" fillId="4" borderId="0" xfId="0" applyFont="1" applyFill="1" applyBorder="1" applyAlignment="1">
      <alignment vertical="top" wrapText="1"/>
    </xf>
    <xf numFmtId="0" fontId="35" fillId="0" borderId="0" xfId="0" applyFont="1" applyFill="1" applyBorder="1" applyAlignment="1">
      <alignment vertical="top" wrapText="1"/>
    </xf>
    <xf numFmtId="0" fontId="35" fillId="4" borderId="0" xfId="0" applyFont="1" applyFill="1" applyBorder="1" applyAlignment="1">
      <alignment horizontal="left" vertical="top" wrapText="1"/>
    </xf>
    <xf numFmtId="0" fontId="40" fillId="7" borderId="0" xfId="0" applyFont="1" applyFill="1" applyBorder="1" applyAlignment="1">
      <alignment vertical="top" wrapText="1"/>
    </xf>
    <xf numFmtId="0" fontId="15" fillId="7" borderId="67" xfId="0" applyFont="1" applyFill="1" applyBorder="1" applyAlignment="1">
      <alignment horizontal="left" vertical="top"/>
    </xf>
    <xf numFmtId="0" fontId="15" fillId="7" borderId="65" xfId="0" applyFont="1" applyFill="1" applyBorder="1" applyAlignment="1">
      <alignment horizontal="left" vertical="top"/>
    </xf>
    <xf numFmtId="0" fontId="15" fillId="7" borderId="66" xfId="0" applyFont="1" applyFill="1" applyBorder="1" applyAlignment="1">
      <alignment horizontal="left" vertical="top"/>
    </xf>
    <xf numFmtId="0" fontId="43" fillId="4" borderId="0" xfId="0" applyFont="1" applyFill="1" applyAlignment="1">
      <alignment horizontal="left" vertical="top" wrapText="1"/>
    </xf>
    <xf numFmtId="0" fontId="43" fillId="4" borderId="0" xfId="0" applyFont="1" applyFill="1" applyAlignment="1">
      <alignment horizontal="left" vertical="top"/>
    </xf>
    <xf numFmtId="0" fontId="35" fillId="4" borderId="0" xfId="0" applyFont="1" applyFill="1" applyAlignment="1">
      <alignment horizontal="left" vertical="top" wrapText="1"/>
    </xf>
    <xf numFmtId="0" fontId="15" fillId="8" borderId="67" xfId="0" applyFont="1" applyFill="1" applyBorder="1" applyAlignment="1">
      <alignment horizontal="center" vertical="center" wrapText="1"/>
    </xf>
    <xf numFmtId="0" fontId="15" fillId="8" borderId="66" xfId="0" applyFont="1" applyFill="1" applyBorder="1" applyAlignment="1">
      <alignment horizontal="center" vertical="center" wrapText="1"/>
    </xf>
    <xf numFmtId="0" fontId="0" fillId="0" borderId="84" xfId="0" applyBorder="1" applyAlignment="1">
      <alignment horizontal="left" vertical="top" wrapText="1"/>
    </xf>
    <xf numFmtId="0" fontId="0" fillId="0" borderId="85" xfId="0" applyBorder="1" applyAlignment="1">
      <alignment horizontal="left" vertical="top" wrapText="1"/>
    </xf>
    <xf numFmtId="0" fontId="0" fillId="0" borderId="86"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7" fillId="7" borderId="7" xfId="0" applyFont="1" applyFill="1" applyBorder="1" applyAlignment="1">
      <alignment horizontal="left" vertical="top"/>
    </xf>
    <xf numFmtId="0" fontId="17" fillId="7" borderId="16" xfId="0" applyFont="1" applyFill="1" applyBorder="1" applyAlignment="1">
      <alignment horizontal="left" vertical="top"/>
    </xf>
    <xf numFmtId="0" fontId="17" fillId="8" borderId="82" xfId="0" applyFont="1" applyFill="1" applyBorder="1" applyAlignment="1">
      <alignment horizontal="left" vertical="top" wrapText="1"/>
    </xf>
    <xf numFmtId="0" fontId="17" fillId="8" borderId="83"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9"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17" fillId="8" borderId="55" xfId="0" applyFont="1" applyFill="1" applyBorder="1" applyAlignment="1">
      <alignment horizontal="left" vertical="top" wrapText="1"/>
    </xf>
    <xf numFmtId="0" fontId="17" fillId="8" borderId="56" xfId="0" applyFont="1" applyFill="1" applyBorder="1" applyAlignment="1">
      <alignment horizontal="left" vertical="top" wrapText="1"/>
    </xf>
    <xf numFmtId="0" fontId="17" fillId="7" borderId="0" xfId="0" applyFont="1" applyFill="1" applyAlignment="1">
      <alignment horizontal="left" vertical="top"/>
    </xf>
    <xf numFmtId="0" fontId="17" fillId="7" borderId="0" xfId="0" applyFont="1" applyFill="1" applyAlignment="1">
      <alignment horizontal="left" vertical="top" wrapText="1"/>
    </xf>
    <xf numFmtId="0" fontId="0" fillId="4" borderId="16" xfId="0" applyFill="1" applyBorder="1" applyAlignment="1">
      <alignment horizontal="left" vertical="top" wrapText="1"/>
    </xf>
    <xf numFmtId="0" fontId="35" fillId="4" borderId="55" xfId="0" applyFont="1" applyFill="1" applyBorder="1" applyAlignment="1">
      <alignment horizontal="left" vertical="top" wrapText="1"/>
    </xf>
    <xf numFmtId="0" fontId="35" fillId="4" borderId="56"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9" xfId="0" applyFill="1" applyBorder="1" applyAlignment="1">
      <alignment horizontal="left" vertical="top" wrapText="1"/>
    </xf>
    <xf numFmtId="0" fontId="0" fillId="4" borderId="11" xfId="0" applyFill="1" applyBorder="1" applyAlignment="1">
      <alignment horizontal="left" vertical="top" wrapText="1"/>
    </xf>
    <xf numFmtId="0" fontId="0" fillId="4" borderId="12" xfId="0" applyFill="1" applyBorder="1" applyAlignment="1">
      <alignment horizontal="left" vertical="top" wrapText="1"/>
    </xf>
    <xf numFmtId="0" fontId="15" fillId="7" borderId="67" xfId="0" applyFont="1" applyFill="1" applyBorder="1" applyAlignment="1">
      <alignment horizontal="left" vertical="center"/>
    </xf>
    <xf numFmtId="0" fontId="15" fillId="7" borderId="65" xfId="0" applyFont="1" applyFill="1" applyBorder="1" applyAlignment="1">
      <alignment horizontal="left" vertical="center"/>
    </xf>
    <xf numFmtId="0" fontId="15" fillId="7" borderId="66" xfId="0" applyFont="1" applyFill="1" applyBorder="1" applyAlignment="1">
      <alignment horizontal="left" vertical="center"/>
    </xf>
    <xf numFmtId="0" fontId="54" fillId="8" borderId="44" xfId="0" applyFont="1" applyFill="1" applyBorder="1" applyAlignment="1">
      <alignment horizontal="center" vertical="center" wrapText="1"/>
    </xf>
    <xf numFmtId="0" fontId="54" fillId="8" borderId="46" xfId="0" applyFont="1" applyFill="1" applyBorder="1" applyAlignment="1">
      <alignment horizontal="center" vertical="center" wrapText="1"/>
    </xf>
    <xf numFmtId="0" fontId="54" fillId="8" borderId="20" xfId="0" applyFont="1" applyFill="1" applyBorder="1" applyAlignment="1">
      <alignment horizontal="center" vertical="center" wrapText="1"/>
    </xf>
    <xf numFmtId="0" fontId="54" fillId="8" borderId="15" xfId="0" applyFont="1" applyFill="1" applyBorder="1" applyAlignment="1">
      <alignment horizontal="center" vertical="center" wrapText="1"/>
    </xf>
    <xf numFmtId="0" fontId="54" fillId="8" borderId="7" xfId="0" applyFont="1" applyFill="1" applyBorder="1" applyAlignment="1">
      <alignment horizontal="center" vertical="center" wrapText="1"/>
    </xf>
    <xf numFmtId="0" fontId="54" fillId="8" borderId="17" xfId="0" applyFont="1" applyFill="1" applyBorder="1" applyAlignment="1">
      <alignment horizontal="center" vertical="center" wrapText="1"/>
    </xf>
    <xf numFmtId="0" fontId="15" fillId="7" borderId="44" xfId="0" applyFont="1" applyFill="1" applyBorder="1" applyAlignment="1">
      <alignment horizontal="left" vertical="center"/>
    </xf>
    <xf numFmtId="0" fontId="15" fillId="7" borderId="29" xfId="0" applyFont="1" applyFill="1" applyBorder="1" applyAlignment="1">
      <alignment horizontal="left" vertical="center"/>
    </xf>
    <xf numFmtId="0" fontId="15" fillId="7" borderId="46" xfId="0" applyFont="1" applyFill="1" applyBorder="1" applyAlignment="1">
      <alignment horizontal="left" vertical="center"/>
    </xf>
    <xf numFmtId="0" fontId="54" fillId="8" borderId="19" xfId="0" applyFont="1" applyFill="1" applyBorder="1" applyAlignment="1">
      <alignment horizontal="center" vertical="center" wrapText="1"/>
    </xf>
    <xf numFmtId="0" fontId="54" fillId="8" borderId="30" xfId="0" applyFont="1" applyFill="1" applyBorder="1" applyAlignment="1">
      <alignment horizontal="center" vertical="center" wrapText="1"/>
    </xf>
    <xf numFmtId="0" fontId="54" fillId="8" borderId="31" xfId="0" applyFont="1" applyFill="1" applyBorder="1" applyAlignment="1">
      <alignment horizontal="center" vertical="center" wrapText="1"/>
    </xf>
    <xf numFmtId="0" fontId="54" fillId="8" borderId="53" xfId="0" applyFont="1" applyFill="1" applyBorder="1" applyAlignment="1">
      <alignment horizontal="center" vertical="center"/>
    </xf>
    <xf numFmtId="0" fontId="54" fillId="8" borderId="51" xfId="0" applyFont="1" applyFill="1" applyBorder="1" applyAlignment="1">
      <alignment horizontal="center" vertical="center"/>
    </xf>
    <xf numFmtId="0" fontId="54" fillId="8" borderId="52" xfId="0" applyFont="1" applyFill="1" applyBorder="1" applyAlignment="1">
      <alignment horizontal="center" vertical="center"/>
    </xf>
    <xf numFmtId="0" fontId="54" fillId="8" borderId="42" xfId="0"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8" borderId="29" xfId="0" applyFont="1" applyFill="1" applyBorder="1" applyAlignment="1">
      <alignment horizontal="center" vertical="center" wrapText="1"/>
    </xf>
    <xf numFmtId="0" fontId="54" fillId="8" borderId="0" xfId="0" applyFont="1" applyFill="1" applyBorder="1" applyAlignment="1">
      <alignment horizontal="center" vertical="center" wrapText="1"/>
    </xf>
    <xf numFmtId="0" fontId="15" fillId="7" borderId="77" xfId="0" applyFont="1" applyFill="1" applyBorder="1" applyAlignment="1">
      <alignment horizontal="left" vertical="center"/>
    </xf>
    <xf numFmtId="0" fontId="15" fillId="7" borderId="78" xfId="0" applyFont="1" applyFill="1" applyBorder="1" applyAlignment="1">
      <alignment horizontal="left" vertical="center"/>
    </xf>
    <xf numFmtId="0" fontId="15" fillId="7" borderId="79" xfId="0" applyFont="1" applyFill="1" applyBorder="1" applyAlignment="1">
      <alignment horizontal="left" vertical="center"/>
    </xf>
    <xf numFmtId="0" fontId="60" fillId="8" borderId="42" xfId="0" applyFont="1" applyFill="1" applyBorder="1" applyAlignment="1">
      <alignment horizontal="center" vertical="center" wrapText="1"/>
    </xf>
    <xf numFmtId="0" fontId="60" fillId="8" borderId="43" xfId="0" applyFont="1" applyFill="1" applyBorder="1" applyAlignment="1">
      <alignment horizontal="center" vertical="center" wrapText="1"/>
    </xf>
    <xf numFmtId="0" fontId="15" fillId="8" borderId="20" xfId="0" applyFont="1" applyFill="1" applyBorder="1" applyAlignment="1">
      <alignment horizontal="center" vertical="center" textRotation="90" wrapText="1"/>
    </xf>
    <xf numFmtId="0" fontId="15" fillId="8" borderId="45" xfId="0" applyFont="1" applyFill="1" applyBorder="1" applyAlignment="1">
      <alignment horizontal="center" vertical="center" textRotation="90" wrapText="1"/>
    </xf>
    <xf numFmtId="0" fontId="15" fillId="8" borderId="15" xfId="0" applyFont="1" applyFill="1" applyBorder="1" applyAlignment="1">
      <alignment horizontal="center" vertical="center" wrapText="1"/>
    </xf>
    <xf numFmtId="0" fontId="15" fillId="8" borderId="47"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60" fillId="8" borderId="19" xfId="0" applyFont="1" applyFill="1" applyBorder="1" applyAlignment="1">
      <alignment horizontal="center" vertical="center"/>
    </xf>
    <xf numFmtId="0" fontId="60" fillId="8" borderId="30" xfId="0" applyFont="1" applyFill="1" applyBorder="1" applyAlignment="1">
      <alignment horizontal="center" vertical="center"/>
    </xf>
    <xf numFmtId="0" fontId="60" fillId="8" borderId="31" xfId="0" applyFont="1" applyFill="1" applyBorder="1" applyAlignment="1">
      <alignment horizontal="center" vertical="center"/>
    </xf>
    <xf numFmtId="0" fontId="60" fillId="8" borderId="42" xfId="0" applyFont="1" applyFill="1" applyBorder="1" applyAlignment="1">
      <alignment horizontal="center" textRotation="90" wrapText="1"/>
    </xf>
    <xf numFmtId="0" fontId="60" fillId="8" borderId="39" xfId="0" applyFont="1" applyFill="1" applyBorder="1" applyAlignment="1">
      <alignment horizontal="center" textRotation="90" wrapText="1"/>
    </xf>
    <xf numFmtId="0" fontId="60" fillId="8" borderId="5" xfId="0" applyFont="1" applyFill="1" applyBorder="1" applyAlignment="1">
      <alignment horizontal="center" textRotation="90" wrapText="1"/>
    </xf>
    <xf numFmtId="0" fontId="61" fillId="8" borderId="39" xfId="0" applyFont="1" applyFill="1" applyBorder="1" applyAlignment="1">
      <alignment wrapText="1"/>
    </xf>
    <xf numFmtId="0" fontId="60" fillId="8" borderId="21" xfId="0" applyFont="1" applyFill="1" applyBorder="1" applyAlignment="1">
      <alignment horizontal="center" vertical="center" wrapText="1"/>
    </xf>
    <xf numFmtId="0" fontId="60" fillId="8" borderId="7" xfId="0" applyFont="1" applyFill="1" applyBorder="1" applyAlignment="1">
      <alignment horizontal="center" vertical="center" wrapText="1"/>
    </xf>
    <xf numFmtId="0" fontId="60" fillId="8" borderId="22" xfId="0" applyFont="1" applyFill="1" applyBorder="1" applyAlignment="1">
      <alignment horizontal="center" vertical="center" wrapText="1"/>
    </xf>
    <xf numFmtId="0" fontId="60" fillId="8" borderId="16" xfId="0" applyFont="1" applyFill="1" applyBorder="1" applyAlignment="1">
      <alignment horizontal="center" vertical="center" wrapText="1"/>
    </xf>
    <xf numFmtId="0" fontId="9" fillId="7" borderId="89" xfId="0" applyFont="1" applyFill="1" applyBorder="1" applyAlignment="1">
      <alignment vertical="top" wrapText="1"/>
    </xf>
    <xf numFmtId="0" fontId="9" fillId="0" borderId="20" xfId="0" applyFont="1" applyBorder="1" applyAlignment="1">
      <alignment vertical="top" wrapText="1"/>
    </xf>
    <xf numFmtId="0" fontId="14" fillId="7" borderId="90" xfId="0" applyFont="1" applyFill="1" applyBorder="1" applyAlignment="1">
      <alignment vertical="top"/>
    </xf>
    <xf numFmtId="0" fontId="20" fillId="5" borderId="42" xfId="0" applyFont="1" applyFill="1" applyBorder="1" applyAlignment="1">
      <alignment horizontal="center" vertical="center" wrapText="1"/>
    </xf>
    <xf numFmtId="0" fontId="20" fillId="5" borderId="43" xfId="0" applyFont="1" applyFill="1" applyBorder="1" applyAlignment="1">
      <alignment horizontal="center" vertical="center" wrapText="1"/>
    </xf>
    <xf numFmtId="0" fontId="9" fillId="6" borderId="27" xfId="0" applyFont="1" applyFill="1" applyBorder="1" applyAlignment="1">
      <alignment vertical="top" wrapText="1"/>
    </xf>
    <xf numFmtId="0" fontId="9" fillId="6" borderId="88" xfId="0" applyFont="1" applyFill="1" applyBorder="1" applyAlignment="1">
      <alignment vertical="top" wrapText="1"/>
    </xf>
    <xf numFmtId="0" fontId="9" fillId="2" borderId="88" xfId="0" applyFont="1" applyFill="1" applyBorder="1" applyAlignment="1">
      <alignment vertical="top" wrapText="1"/>
    </xf>
    <xf numFmtId="0" fontId="9" fillId="0" borderId="62" xfId="0" applyFont="1" applyBorder="1" applyAlignment="1">
      <alignment vertical="top" wrapText="1"/>
    </xf>
    <xf numFmtId="0" fontId="8" fillId="0" borderId="91" xfId="0" applyFont="1" applyBorder="1" applyAlignment="1">
      <alignment vertical="top" wrapText="1"/>
    </xf>
    <xf numFmtId="0" fontId="8" fillId="0" borderId="92" xfId="0" applyFont="1" applyBorder="1" applyAlignment="1">
      <alignment vertical="top" wrapText="1"/>
    </xf>
    <xf numFmtId="0" fontId="9" fillId="0" borderId="94" xfId="0" applyFont="1" applyBorder="1" applyAlignment="1" applyProtection="1">
      <alignment vertical="top" wrapText="1"/>
      <protection locked="0"/>
    </xf>
    <xf numFmtId="0" fontId="9" fillId="0" borderId="90" xfId="0" applyFont="1" applyBorder="1" applyAlignment="1" applyProtection="1">
      <alignment vertical="top" wrapText="1"/>
      <protection locked="0"/>
    </xf>
    <xf numFmtId="0" fontId="9" fillId="0" borderId="93" xfId="0" applyFont="1" applyBorder="1" applyAlignment="1" applyProtection="1">
      <alignment vertical="top" wrapText="1"/>
      <protection locked="0"/>
    </xf>
    <xf numFmtId="0" fontId="9" fillId="0" borderId="72" xfId="0" applyFont="1" applyBorder="1" applyAlignment="1" applyProtection="1">
      <alignment vertical="top" wrapText="1"/>
      <protection locked="0"/>
    </xf>
    <xf numFmtId="0" fontId="9" fillId="0" borderId="95" xfId="0" applyFont="1" applyBorder="1" applyAlignment="1" applyProtection="1">
      <alignment vertical="top" wrapText="1"/>
      <protection locked="0"/>
    </xf>
    <xf numFmtId="0" fontId="9" fillId="0" borderId="96" xfId="0" applyFont="1" applyBorder="1" applyAlignment="1" applyProtection="1">
      <alignment vertical="top" wrapText="1"/>
      <protection locked="0"/>
    </xf>
    <xf numFmtId="0" fontId="9" fillId="6" borderId="95" xfId="0" applyFont="1" applyFill="1" applyBorder="1" applyAlignment="1">
      <alignment vertical="top" wrapText="1"/>
    </xf>
    <xf numFmtId="0" fontId="9" fillId="6" borderId="97" xfId="0" applyFont="1" applyFill="1" applyBorder="1" applyAlignment="1">
      <alignment vertical="top" wrapText="1"/>
    </xf>
    <xf numFmtId="0" fontId="9" fillId="2" borderId="95" xfId="0" applyFont="1" applyFill="1" applyBorder="1" applyAlignment="1">
      <alignment vertical="top" wrapText="1"/>
    </xf>
    <xf numFmtId="0" fontId="8" fillId="0" borderId="98" xfId="0" applyFont="1" applyBorder="1" applyAlignment="1">
      <alignment vertical="top" wrapText="1"/>
    </xf>
    <xf numFmtId="0" fontId="9" fillId="0" borderId="99" xfId="0" applyFont="1" applyBorder="1" applyAlignment="1">
      <alignment vertical="top" wrapText="1"/>
    </xf>
    <xf numFmtId="0" fontId="9" fillId="0" borderId="100" xfId="0" applyFont="1" applyBorder="1" applyAlignment="1" applyProtection="1">
      <alignment vertical="top" wrapText="1"/>
      <protection locked="0"/>
    </xf>
    <xf numFmtId="0" fontId="9" fillId="0" borderId="101" xfId="0" applyFont="1" applyBorder="1" applyAlignment="1" applyProtection="1">
      <alignment vertical="top" wrapText="1"/>
      <protection locked="0"/>
    </xf>
    <xf numFmtId="0" fontId="9" fillId="0" borderId="102" xfId="0" applyFont="1" applyBorder="1" applyAlignment="1" applyProtection="1">
      <alignment vertical="top" wrapText="1"/>
      <protection locked="0"/>
    </xf>
    <xf numFmtId="0" fontId="9" fillId="0" borderId="99" xfId="0" applyFont="1" applyBorder="1" applyAlignment="1" applyProtection="1">
      <alignment vertical="top" wrapText="1"/>
      <protection locked="0"/>
    </xf>
    <xf numFmtId="0" fontId="9" fillId="0" borderId="63" xfId="0" applyFont="1" applyBorder="1" applyAlignment="1" applyProtection="1">
      <alignment vertical="top" wrapText="1"/>
      <protection locked="0"/>
    </xf>
    <xf numFmtId="0" fontId="8" fillId="4" borderId="98" xfId="0" applyFont="1" applyFill="1" applyBorder="1" applyAlignment="1">
      <alignment vertical="top" wrapText="1"/>
    </xf>
    <xf numFmtId="0" fontId="8" fillId="0" borderId="103" xfId="0" applyFont="1" applyBorder="1" applyAlignment="1">
      <alignment vertical="top" wrapText="1"/>
    </xf>
    <xf numFmtId="0" fontId="9" fillId="0" borderId="104" xfId="0" applyFont="1" applyBorder="1" applyAlignment="1" applyProtection="1">
      <alignment vertical="top" wrapText="1"/>
      <protection locked="0"/>
    </xf>
    <xf numFmtId="0" fontId="9" fillId="0" borderId="105" xfId="0" applyFont="1" applyBorder="1" applyAlignment="1" applyProtection="1">
      <alignment vertical="top" wrapText="1"/>
      <protection locked="0"/>
    </xf>
    <xf numFmtId="0" fontId="9" fillId="0" borderId="106" xfId="0" applyFont="1" applyBorder="1" applyAlignment="1" applyProtection="1">
      <alignment vertical="top" wrapText="1"/>
      <protection locked="0"/>
    </xf>
    <xf numFmtId="0" fontId="9" fillId="0" borderId="108" xfId="0" applyFont="1" applyBorder="1" applyAlignment="1">
      <alignment vertical="top" wrapText="1"/>
    </xf>
    <xf numFmtId="0" fontId="9" fillId="6" borderId="107" xfId="0" applyFont="1" applyFill="1" applyBorder="1" applyAlignment="1">
      <alignment vertical="top" wrapText="1"/>
    </xf>
    <xf numFmtId="0" fontId="9" fillId="6" borderId="5" xfId="0" applyFont="1" applyFill="1" applyBorder="1" applyAlignment="1">
      <alignment vertical="top" wrapText="1"/>
    </xf>
    <xf numFmtId="0" fontId="9" fillId="6" borderId="62" xfId="0" applyFont="1" applyFill="1" applyBorder="1" applyAlignment="1">
      <alignment vertical="top" wrapText="1"/>
    </xf>
    <xf numFmtId="0" fontId="9" fillId="6" borderId="75" xfId="0" applyFont="1" applyFill="1" applyBorder="1" applyAlignment="1">
      <alignment vertical="top" wrapText="1"/>
    </xf>
    <xf numFmtId="0" fontId="14" fillId="2" borderId="107" xfId="0" applyFont="1" applyFill="1" applyBorder="1" applyAlignment="1">
      <alignment vertical="top"/>
    </xf>
  </cellXfs>
  <cellStyles count="5">
    <cellStyle name="Hyperlink" xfId="4" builtinId="8"/>
    <cellStyle name="Normal" xfId="0" builtinId="0"/>
    <cellStyle name="Normal 2" xfId="1" xr:uid="{00000000-0005-0000-0000-000002000000}"/>
    <cellStyle name="Normal 3" xfId="2" xr:uid="{00000000-0005-0000-0000-000003000000}"/>
    <cellStyle name="Percent" xfId="3" builtinId="5"/>
  </cellStyles>
  <dxfs count="5">
    <dxf>
      <fill>
        <patternFill patternType="none">
          <fgColor indexed="64"/>
          <bgColor indexed="65"/>
        </patternFill>
      </fill>
      <alignment horizontal="general"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solid">
          <fgColor indexed="64"/>
          <bgColor theme="6" tint="0.79998168889431442"/>
        </patternFill>
      </fill>
      <alignment horizontal="general" vertical="top" textRotation="0" wrapText="0" indent="0" justifyLastLine="0" shrinkToFit="0" readingOrder="0"/>
    </dxf>
    <dxf>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6" tint="0.59999389629810485"/>
        </patternFill>
      </fill>
    </dxf>
  </dxfs>
  <tableStyles count="0" defaultTableStyle="TableStyleMedium2" defaultPivotStyle="PivotStyleLight16"/>
  <colors>
    <mruColors>
      <color rgb="FF0000FF"/>
      <color rgb="FFFFF8C4"/>
      <color rgb="FFFFF693"/>
      <color rgb="FFF2E4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'P3Summary of Results'!$B$31</c:f>
          <c:strCache>
            <c:ptCount val="1"/>
            <c:pt idx="0">
              <c:v>Understanding and defining requirements</c:v>
            </c:pt>
          </c:strCache>
        </c:strRef>
      </c:tx>
      <c:layout>
        <c:manualLayout>
          <c:xMode val="edge"/>
          <c:yMode val="edge"/>
          <c:x val="0.25373122880187898"/>
          <c:y val="2.0834028984199299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0"/>
          <c:order val="0"/>
          <c:tx>
            <c:strRef>
              <c:f>'P3Summary of Results'!$C$3</c:f>
              <c:strCache>
                <c:ptCount val="1"/>
                <c:pt idx="0">
                  <c:v>Current score</c:v>
                </c:pt>
              </c:strCache>
            </c:strRef>
          </c:tx>
          <c:spPr>
            <a:solidFill>
              <a:schemeClr val="tx2">
                <a:lumMod val="40000"/>
                <a:lumOff val="60000"/>
              </a:schemeClr>
            </a:solidFill>
            <a:ln w="12700">
              <a:solidFill>
                <a:srgbClr val="003300"/>
              </a:solidFill>
              <a:prstDash val="solid"/>
            </a:ln>
          </c:spPr>
          <c:invertIfNegative val="0"/>
          <c:cat>
            <c:strRef>
              <c:f>'P3Summary of Results'!$B$4:$B$8</c:f>
              <c:strCache>
                <c:ptCount val="5"/>
                <c:pt idx="0">
                  <c:v>Asset inventory data</c:v>
                </c:pt>
                <c:pt idx="1">
                  <c:v>Asset performance</c:v>
                </c:pt>
                <c:pt idx="2">
                  <c:v>Levels of service</c:v>
                </c:pt>
                <c:pt idx="3">
                  <c:v>Forecasting demand</c:v>
                </c:pt>
                <c:pt idx="4">
                  <c:v>Decision-making</c:v>
                </c:pt>
              </c:strCache>
            </c:strRef>
          </c:cat>
          <c:val>
            <c:numRef>
              <c:f>'P3Summary of Results'!$C$4:$C$8</c:f>
              <c:numCache>
                <c:formatCode>0.0</c:formatCode>
                <c:ptCount val="5"/>
                <c:pt idx="0">
                  <c:v>1.5</c:v>
                </c:pt>
                <c:pt idx="1">
                  <c:v>1</c:v>
                </c:pt>
                <c:pt idx="2">
                  <c:v>1.5</c:v>
                </c:pt>
                <c:pt idx="3">
                  <c:v>1.5</c:v>
                </c:pt>
                <c:pt idx="4">
                  <c:v>1</c:v>
                </c:pt>
              </c:numCache>
            </c:numRef>
          </c:val>
          <c:extLst>
            <c:ext xmlns:c16="http://schemas.microsoft.com/office/drawing/2014/chart" uri="{C3380CC4-5D6E-409C-BE32-E72D297353CC}">
              <c16:uniqueId val="{00000000-A2CE-4B4E-A856-A3B453C48A82}"/>
            </c:ext>
          </c:extLst>
        </c:ser>
        <c:ser>
          <c:idx val="1"/>
          <c:order val="1"/>
          <c:tx>
            <c:strRef>
              <c:f>'P3Summary of Results'!$D$3</c:f>
              <c:strCache>
                <c:ptCount val="1"/>
                <c:pt idx="0">
                  <c:v>Appropriate target</c:v>
                </c:pt>
              </c:strCache>
            </c:strRef>
          </c:tx>
          <c:spPr>
            <a:solidFill>
              <a:schemeClr val="tx2">
                <a:lumMod val="75000"/>
              </a:schemeClr>
            </a:solidFill>
            <a:ln w="12700">
              <a:solidFill>
                <a:srgbClr val="339966"/>
              </a:solidFill>
              <a:prstDash val="solid"/>
            </a:ln>
          </c:spPr>
          <c:invertIfNegative val="0"/>
          <c:cat>
            <c:strRef>
              <c:f>'P3Summary of Results'!$B$4:$B$8</c:f>
              <c:strCache>
                <c:ptCount val="5"/>
                <c:pt idx="0">
                  <c:v>Asset inventory data</c:v>
                </c:pt>
                <c:pt idx="1">
                  <c:v>Asset performance</c:v>
                </c:pt>
                <c:pt idx="2">
                  <c:v>Levels of service</c:v>
                </c:pt>
                <c:pt idx="3">
                  <c:v>Forecasting demand</c:v>
                </c:pt>
                <c:pt idx="4">
                  <c:v>Decision-making</c:v>
                </c:pt>
              </c:strCache>
            </c:strRef>
          </c:cat>
          <c:val>
            <c:numRef>
              <c:f>'P3Summary of Results'!$D$4:$D$8</c:f>
              <c:numCache>
                <c:formatCode>0.0</c:formatCode>
                <c:ptCount val="5"/>
                <c:pt idx="0">
                  <c:v>3</c:v>
                </c:pt>
                <c:pt idx="1">
                  <c:v>2</c:v>
                </c:pt>
                <c:pt idx="2">
                  <c:v>3</c:v>
                </c:pt>
                <c:pt idx="3">
                  <c:v>3</c:v>
                </c:pt>
                <c:pt idx="4">
                  <c:v>2</c:v>
                </c:pt>
              </c:numCache>
            </c:numRef>
          </c:val>
          <c:extLst>
            <c:ext xmlns:c16="http://schemas.microsoft.com/office/drawing/2014/chart" uri="{C3380CC4-5D6E-409C-BE32-E72D297353CC}">
              <c16:uniqueId val="{00000001-A2CE-4B4E-A856-A3B453C48A82}"/>
            </c:ext>
          </c:extLst>
        </c:ser>
        <c:dLbls>
          <c:showLegendKey val="0"/>
          <c:showVal val="0"/>
          <c:showCatName val="0"/>
          <c:showSerName val="0"/>
          <c:showPercent val="0"/>
          <c:showBubbleSize val="0"/>
        </c:dLbls>
        <c:gapWidth val="50"/>
        <c:axId val="-2041172400"/>
        <c:axId val="-2041171040"/>
      </c:barChart>
      <c:catAx>
        <c:axId val="-204117240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1171040"/>
        <c:crosses val="autoZero"/>
        <c:auto val="1"/>
        <c:lblAlgn val="ctr"/>
        <c:lblOffset val="100"/>
        <c:tickLblSkip val="1"/>
        <c:tickMarkSkip val="1"/>
        <c:noMultiLvlLbl val="0"/>
      </c:catAx>
      <c:valAx>
        <c:axId val="-2041171040"/>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9738371744627805"/>
              <c:y val="0.9013920537869729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1172400"/>
        <c:crosses val="autoZero"/>
        <c:crossBetween val="between"/>
        <c:majorUnit val="1"/>
      </c:valAx>
      <c:spPr>
        <a:noFill/>
        <a:ln w="3175">
          <a:solidFill>
            <a:srgbClr val="000000"/>
          </a:solidFill>
          <a:prstDash val="solid"/>
        </a:ln>
      </c:spPr>
    </c:plotArea>
    <c:legend>
      <c:legendPos val="r"/>
      <c:layout>
        <c:manualLayout>
          <c:xMode val="edge"/>
          <c:yMode val="edge"/>
          <c:x val="4.4359704328360679E-2"/>
          <c:y val="0.83966572703522702"/>
          <c:w val="0.33979951032676281"/>
          <c:h val="0.101928118584031"/>
        </c:manualLayout>
      </c:layout>
      <c:overlay val="0"/>
      <c:spPr>
        <a:no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'P3Summary of Results'!$B$32</c:f>
          <c:strCache>
            <c:ptCount val="1"/>
            <c:pt idx="0">
              <c:v>Life cycle decision-making</c:v>
            </c:pt>
          </c:strCache>
        </c:strRef>
      </c:tx>
      <c:layout>
        <c:manualLayout>
          <c:xMode val="edge"/>
          <c:yMode val="edge"/>
          <c:x val="0.253731255621019"/>
          <c:y val="2.08335173056639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8208955223880697"/>
          <c:y val="0.1458339267331"/>
          <c:w val="0.52238805970149205"/>
          <c:h val="0.67500274659320803"/>
        </c:manualLayout>
      </c:layout>
      <c:barChart>
        <c:barDir val="bar"/>
        <c:grouping val="clustered"/>
        <c:varyColors val="0"/>
        <c:ser>
          <c:idx val="0"/>
          <c:order val="0"/>
          <c:tx>
            <c:strRef>
              <c:f>'P3Summary of Results'!$C$3</c:f>
              <c:strCache>
                <c:ptCount val="1"/>
                <c:pt idx="0">
                  <c:v>Current score</c:v>
                </c:pt>
              </c:strCache>
            </c:strRef>
          </c:tx>
          <c:spPr>
            <a:solidFill>
              <a:schemeClr val="tx2">
                <a:lumMod val="40000"/>
                <a:lumOff val="60000"/>
              </a:schemeClr>
            </a:solidFill>
            <a:ln w="12700">
              <a:solidFill>
                <a:srgbClr val="003300"/>
              </a:solidFill>
              <a:prstDash val="solid"/>
            </a:ln>
          </c:spPr>
          <c:invertIfNegative val="0"/>
          <c:cat>
            <c:strRef>
              <c:f>'P3Summary of Results'!$B$9:$B$13</c:f>
              <c:strCache>
                <c:ptCount val="5"/>
                <c:pt idx="0">
                  <c:v>Operational planning</c:v>
                </c:pt>
                <c:pt idx="1">
                  <c:v>Capital planning</c:v>
                </c:pt>
                <c:pt idx="2">
                  <c:v>Financial planning</c:v>
                </c:pt>
                <c:pt idx="3">
                  <c:v>Sustainability</c:v>
                </c:pt>
                <c:pt idx="4">
                  <c:v>Asset management leadership and teams</c:v>
                </c:pt>
              </c:strCache>
            </c:strRef>
          </c:cat>
          <c:val>
            <c:numRef>
              <c:f>'P3Summary of Results'!$C$9:$C$13</c:f>
              <c:numCache>
                <c:formatCode>0.0</c:formatCode>
                <c:ptCount val="5"/>
                <c:pt idx="0">
                  <c:v>1</c:v>
                </c:pt>
                <c:pt idx="1">
                  <c:v>2</c:v>
                </c:pt>
                <c:pt idx="2">
                  <c:v>2</c:v>
                </c:pt>
                <c:pt idx="3">
                  <c:v>1</c:v>
                </c:pt>
                <c:pt idx="4">
                  <c:v>1</c:v>
                </c:pt>
              </c:numCache>
            </c:numRef>
          </c:val>
          <c:extLst>
            <c:ext xmlns:c16="http://schemas.microsoft.com/office/drawing/2014/chart" uri="{C3380CC4-5D6E-409C-BE32-E72D297353CC}">
              <c16:uniqueId val="{00000000-37AC-4A90-A7D7-72B408EA6B8A}"/>
            </c:ext>
          </c:extLst>
        </c:ser>
        <c:ser>
          <c:idx val="1"/>
          <c:order val="1"/>
          <c:tx>
            <c:strRef>
              <c:f>'P3Summary of Results'!$D$3</c:f>
              <c:strCache>
                <c:ptCount val="1"/>
                <c:pt idx="0">
                  <c:v>Appropriate target</c:v>
                </c:pt>
              </c:strCache>
            </c:strRef>
          </c:tx>
          <c:spPr>
            <a:solidFill>
              <a:schemeClr val="tx2">
                <a:lumMod val="75000"/>
              </a:schemeClr>
            </a:solidFill>
            <a:ln w="12700">
              <a:solidFill>
                <a:srgbClr val="339966"/>
              </a:solidFill>
              <a:prstDash val="solid"/>
            </a:ln>
          </c:spPr>
          <c:invertIfNegative val="0"/>
          <c:cat>
            <c:strRef>
              <c:f>'P3Summary of Results'!$B$9:$B$13</c:f>
              <c:strCache>
                <c:ptCount val="5"/>
                <c:pt idx="0">
                  <c:v>Operational planning</c:v>
                </c:pt>
                <c:pt idx="1">
                  <c:v>Capital planning</c:v>
                </c:pt>
                <c:pt idx="2">
                  <c:v>Financial planning</c:v>
                </c:pt>
                <c:pt idx="3">
                  <c:v>Sustainability</c:v>
                </c:pt>
                <c:pt idx="4">
                  <c:v>Asset management leadership and teams</c:v>
                </c:pt>
              </c:strCache>
            </c:strRef>
          </c:cat>
          <c:val>
            <c:numRef>
              <c:f>'P3Summary of Results'!$D$9:$D$13</c:f>
              <c:numCache>
                <c:formatCode>0.0</c:formatCode>
                <c:ptCount val="5"/>
                <c:pt idx="0">
                  <c:v>2</c:v>
                </c:pt>
                <c:pt idx="1">
                  <c:v>3</c:v>
                </c:pt>
                <c:pt idx="2">
                  <c:v>3</c:v>
                </c:pt>
                <c:pt idx="3">
                  <c:v>2</c:v>
                </c:pt>
                <c:pt idx="4">
                  <c:v>2</c:v>
                </c:pt>
              </c:numCache>
            </c:numRef>
          </c:val>
          <c:extLst>
            <c:ext xmlns:c16="http://schemas.microsoft.com/office/drawing/2014/chart" uri="{C3380CC4-5D6E-409C-BE32-E72D297353CC}">
              <c16:uniqueId val="{00000001-37AC-4A90-A7D7-72B408EA6B8A}"/>
            </c:ext>
          </c:extLst>
        </c:ser>
        <c:dLbls>
          <c:showLegendKey val="0"/>
          <c:showVal val="0"/>
          <c:showCatName val="0"/>
          <c:showSerName val="0"/>
          <c:showPercent val="0"/>
          <c:showBubbleSize val="0"/>
        </c:dLbls>
        <c:gapWidth val="50"/>
        <c:axId val="-2041146448"/>
        <c:axId val="-2041144128"/>
      </c:barChart>
      <c:catAx>
        <c:axId val="-20411464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1144128"/>
        <c:crosses val="autoZero"/>
        <c:auto val="1"/>
        <c:lblAlgn val="ctr"/>
        <c:lblOffset val="100"/>
        <c:tickLblSkip val="1"/>
        <c:tickMarkSkip val="1"/>
        <c:noMultiLvlLbl val="0"/>
      </c:catAx>
      <c:valAx>
        <c:axId val="-2041144128"/>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3939822203"/>
              <c:y val="0.8958369923385750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1146448"/>
        <c:crosses val="autoZero"/>
        <c:crossBetween val="between"/>
        <c:majorUnit val="1"/>
      </c:valAx>
      <c:spPr>
        <a:noFill/>
        <a:ln w="3175">
          <a:solidFill>
            <a:srgbClr val="000000"/>
          </a:solidFill>
          <a:prstDash val="solid"/>
        </a:ln>
      </c:spPr>
    </c:plotArea>
    <c:legend>
      <c:legendPos val="r"/>
      <c:layout>
        <c:manualLayout>
          <c:xMode val="edge"/>
          <c:yMode val="edge"/>
          <c:x val="6.75990675990676E-2"/>
          <c:y val="0.87538940809968901"/>
          <c:w val="0.230769230769231"/>
          <c:h val="0.11526479750778799"/>
        </c:manualLayout>
      </c:layout>
      <c:overlay val="0"/>
      <c:spPr>
        <a:no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'P3Summary of Results'!$B$33</c:f>
          <c:strCache>
            <c:ptCount val="1"/>
            <c:pt idx="0">
              <c:v>Asset management enablers</c:v>
            </c:pt>
          </c:strCache>
        </c:strRef>
      </c:tx>
      <c:layout>
        <c:manualLayout>
          <c:xMode val="edge"/>
          <c:yMode val="edge"/>
          <c:x val="0.253731255621019"/>
          <c:y val="2.0833556796112599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8208955223880697"/>
          <c:y val="0.1458339267331"/>
          <c:w val="0.52238805970149205"/>
          <c:h val="0.67500274659320803"/>
        </c:manualLayout>
      </c:layout>
      <c:barChart>
        <c:barDir val="bar"/>
        <c:grouping val="clustered"/>
        <c:varyColors val="0"/>
        <c:ser>
          <c:idx val="0"/>
          <c:order val="0"/>
          <c:tx>
            <c:strRef>
              <c:f>'P3Summary of Results'!$C$3</c:f>
              <c:strCache>
                <c:ptCount val="1"/>
                <c:pt idx="0">
                  <c:v>Current score</c:v>
                </c:pt>
              </c:strCache>
            </c:strRef>
          </c:tx>
          <c:spPr>
            <a:solidFill>
              <a:schemeClr val="tx2">
                <a:lumMod val="40000"/>
                <a:lumOff val="60000"/>
              </a:schemeClr>
            </a:solidFill>
            <a:ln w="12700">
              <a:solidFill>
                <a:srgbClr val="003300"/>
              </a:solidFill>
              <a:prstDash val="solid"/>
            </a:ln>
          </c:spPr>
          <c:invertIfNegative val="0"/>
          <c:cat>
            <c:strRef>
              <c:f>'P3Summary of Results'!$B$14:$B$17</c:f>
              <c:strCache>
                <c:ptCount val="4"/>
                <c:pt idx="0">
                  <c:v>Asset management policy and process</c:v>
                </c:pt>
                <c:pt idx="1">
                  <c:v>Asset management information systems</c:v>
                </c:pt>
                <c:pt idx="2">
                  <c:v>Service procurement</c:v>
                </c:pt>
                <c:pt idx="3">
                  <c:v>Transparency</c:v>
                </c:pt>
              </c:strCache>
            </c:strRef>
          </c:cat>
          <c:val>
            <c:numRef>
              <c:f>'P3Summary of Results'!$C$14:$C$17</c:f>
              <c:numCache>
                <c:formatCode>0.0</c:formatCode>
                <c:ptCount val="4"/>
                <c:pt idx="0">
                  <c:v>1</c:v>
                </c:pt>
                <c:pt idx="1">
                  <c:v>2.5</c:v>
                </c:pt>
                <c:pt idx="2">
                  <c:v>3</c:v>
                </c:pt>
                <c:pt idx="3">
                  <c:v>2</c:v>
                </c:pt>
              </c:numCache>
            </c:numRef>
          </c:val>
          <c:extLst>
            <c:ext xmlns:c16="http://schemas.microsoft.com/office/drawing/2014/chart" uri="{C3380CC4-5D6E-409C-BE32-E72D297353CC}">
              <c16:uniqueId val="{00000000-AC32-4CFD-8412-9F9E602A06F7}"/>
            </c:ext>
          </c:extLst>
        </c:ser>
        <c:ser>
          <c:idx val="1"/>
          <c:order val="1"/>
          <c:tx>
            <c:strRef>
              <c:f>'P3Summary of Results'!$D$3</c:f>
              <c:strCache>
                <c:ptCount val="1"/>
                <c:pt idx="0">
                  <c:v>Appropriate target</c:v>
                </c:pt>
              </c:strCache>
            </c:strRef>
          </c:tx>
          <c:spPr>
            <a:solidFill>
              <a:schemeClr val="tx2">
                <a:lumMod val="75000"/>
              </a:schemeClr>
            </a:solidFill>
            <a:ln w="12700">
              <a:solidFill>
                <a:srgbClr val="339966"/>
              </a:solidFill>
              <a:prstDash val="solid"/>
            </a:ln>
          </c:spPr>
          <c:invertIfNegative val="0"/>
          <c:cat>
            <c:strRef>
              <c:f>'P3Summary of Results'!$B$14:$B$17</c:f>
              <c:strCache>
                <c:ptCount val="4"/>
                <c:pt idx="0">
                  <c:v>Asset management policy and process</c:v>
                </c:pt>
                <c:pt idx="1">
                  <c:v>Asset management information systems</c:v>
                </c:pt>
                <c:pt idx="2">
                  <c:v>Service procurement</c:v>
                </c:pt>
                <c:pt idx="3">
                  <c:v>Transparency</c:v>
                </c:pt>
              </c:strCache>
            </c:strRef>
          </c:cat>
          <c:val>
            <c:numRef>
              <c:f>'P3Summary of Results'!$D$14:$D$17</c:f>
              <c:numCache>
                <c:formatCode>0.0</c:formatCode>
                <c:ptCount val="4"/>
                <c:pt idx="0">
                  <c:v>2</c:v>
                </c:pt>
                <c:pt idx="1">
                  <c:v>3</c:v>
                </c:pt>
                <c:pt idx="2">
                  <c:v>3</c:v>
                </c:pt>
                <c:pt idx="3">
                  <c:v>3</c:v>
                </c:pt>
              </c:numCache>
            </c:numRef>
          </c:val>
          <c:extLst>
            <c:ext xmlns:c16="http://schemas.microsoft.com/office/drawing/2014/chart" uri="{C3380CC4-5D6E-409C-BE32-E72D297353CC}">
              <c16:uniqueId val="{00000001-AC32-4CFD-8412-9F9E602A06F7}"/>
            </c:ext>
          </c:extLst>
        </c:ser>
        <c:dLbls>
          <c:showLegendKey val="0"/>
          <c:showVal val="0"/>
          <c:showCatName val="0"/>
          <c:showSerName val="0"/>
          <c:showPercent val="0"/>
          <c:showBubbleSize val="0"/>
        </c:dLbls>
        <c:gapWidth val="50"/>
        <c:axId val="-2041134128"/>
        <c:axId val="-2041132352"/>
      </c:barChart>
      <c:catAx>
        <c:axId val="-20411341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1132352"/>
        <c:crosses val="autoZero"/>
        <c:auto val="1"/>
        <c:lblAlgn val="ctr"/>
        <c:lblOffset val="100"/>
        <c:tickLblSkip val="1"/>
        <c:tickMarkSkip val="1"/>
        <c:noMultiLvlLbl val="0"/>
      </c:catAx>
      <c:valAx>
        <c:axId val="-2041132352"/>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3939822203"/>
              <c:y val="0.8958370915709840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1134128"/>
        <c:crosses val="autoZero"/>
        <c:crossBetween val="between"/>
        <c:majorUnit val="1"/>
      </c:valAx>
      <c:spPr>
        <a:noFill/>
        <a:ln w="3175">
          <a:solidFill>
            <a:srgbClr val="000000"/>
          </a:solidFill>
          <a:prstDash val="solid"/>
        </a:ln>
      </c:spPr>
    </c:plotArea>
    <c:legend>
      <c:legendPos val="r"/>
      <c:layout>
        <c:manualLayout>
          <c:xMode val="edge"/>
          <c:yMode val="edge"/>
          <c:x val="6.75990675990676E-2"/>
          <c:y val="0.86687306501548"/>
          <c:w val="0.223776223776224"/>
          <c:h val="0.123839009287926"/>
        </c:manualLayout>
      </c:layout>
      <c:overlay val="0"/>
      <c:spPr>
        <a:no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NZ"/>
              <a:t>Overall results</a:t>
            </a:r>
          </a:p>
        </c:rich>
      </c:tx>
      <c:layout>
        <c:manualLayout>
          <c:xMode val="edge"/>
          <c:yMode val="edge"/>
          <c:x val="0.44655918010248702"/>
          <c:y val="4.3432240461467701E-2"/>
        </c:manualLayout>
      </c:layout>
      <c:overlay val="0"/>
      <c:spPr>
        <a:noFill/>
        <a:ln w="25400">
          <a:noFill/>
        </a:ln>
      </c:spPr>
    </c:title>
    <c:autoTitleDeleted val="0"/>
    <c:plotArea>
      <c:layout>
        <c:manualLayout>
          <c:layoutTarget val="inner"/>
          <c:xMode val="edge"/>
          <c:yMode val="edge"/>
          <c:x val="0.38208955223880697"/>
          <c:y val="0.1458339267331"/>
          <c:w val="0.52003647692186605"/>
          <c:h val="0.68253569998665298"/>
        </c:manualLayout>
      </c:layout>
      <c:barChart>
        <c:barDir val="bar"/>
        <c:grouping val="clustered"/>
        <c:varyColors val="0"/>
        <c:ser>
          <c:idx val="0"/>
          <c:order val="0"/>
          <c:tx>
            <c:strRef>
              <c:f>'P3Summary of Results'!$C$3</c:f>
              <c:strCache>
                <c:ptCount val="1"/>
                <c:pt idx="0">
                  <c:v>Current score</c:v>
                </c:pt>
              </c:strCache>
            </c:strRef>
          </c:tx>
          <c:spPr>
            <a:solidFill>
              <a:schemeClr val="tx2">
                <a:lumMod val="40000"/>
                <a:lumOff val="60000"/>
              </a:schemeClr>
            </a:solidFill>
            <a:ln w="12700">
              <a:solidFill>
                <a:srgbClr val="003300"/>
              </a:solidFill>
              <a:prstDash val="solid"/>
            </a:ln>
          </c:spPr>
          <c:invertIfNegative val="0"/>
          <c:cat>
            <c:strRef>
              <c:f>'P3Summary of Results'!$B$4:$B$18</c:f>
              <c:strCache>
                <c:ptCount val="15"/>
                <c:pt idx="0">
                  <c:v>Asset inventory data</c:v>
                </c:pt>
                <c:pt idx="1">
                  <c:v>Asset performance</c:v>
                </c:pt>
                <c:pt idx="2">
                  <c:v>Levels of service</c:v>
                </c:pt>
                <c:pt idx="3">
                  <c:v>Forecasting demand</c:v>
                </c:pt>
                <c:pt idx="4">
                  <c:v>Decision-making</c:v>
                </c:pt>
                <c:pt idx="5">
                  <c:v>Operational planning</c:v>
                </c:pt>
                <c:pt idx="6">
                  <c:v>Capital planning</c:v>
                </c:pt>
                <c:pt idx="7">
                  <c:v>Financial planning</c:v>
                </c:pt>
                <c:pt idx="8">
                  <c:v>Sustainability</c:v>
                </c:pt>
                <c:pt idx="9">
                  <c:v>Asset management leadership and teams</c:v>
                </c:pt>
                <c:pt idx="10">
                  <c:v>Asset management policy and process</c:v>
                </c:pt>
                <c:pt idx="11">
                  <c:v>Asset management information systems</c:v>
                </c:pt>
                <c:pt idx="12">
                  <c:v>Service procurement</c:v>
                </c:pt>
                <c:pt idx="13">
                  <c:v>Transparency</c:v>
                </c:pt>
                <c:pt idx="14">
                  <c:v>Overall score</c:v>
                </c:pt>
              </c:strCache>
            </c:strRef>
          </c:cat>
          <c:val>
            <c:numRef>
              <c:f>'P3Summary of Results'!$C$4:$C$18</c:f>
              <c:numCache>
                <c:formatCode>0.0</c:formatCode>
                <c:ptCount val="15"/>
                <c:pt idx="0">
                  <c:v>1.5</c:v>
                </c:pt>
                <c:pt idx="1">
                  <c:v>1</c:v>
                </c:pt>
                <c:pt idx="2">
                  <c:v>1.5</c:v>
                </c:pt>
                <c:pt idx="3">
                  <c:v>1.5</c:v>
                </c:pt>
                <c:pt idx="4">
                  <c:v>1</c:v>
                </c:pt>
                <c:pt idx="5">
                  <c:v>1</c:v>
                </c:pt>
                <c:pt idx="6">
                  <c:v>2</c:v>
                </c:pt>
                <c:pt idx="7">
                  <c:v>2</c:v>
                </c:pt>
                <c:pt idx="8">
                  <c:v>1</c:v>
                </c:pt>
                <c:pt idx="9">
                  <c:v>1</c:v>
                </c:pt>
                <c:pt idx="10">
                  <c:v>1</c:v>
                </c:pt>
                <c:pt idx="11">
                  <c:v>2.5</c:v>
                </c:pt>
                <c:pt idx="12">
                  <c:v>3</c:v>
                </c:pt>
                <c:pt idx="13">
                  <c:v>2</c:v>
                </c:pt>
                <c:pt idx="14">
                  <c:v>1.5714285714285714</c:v>
                </c:pt>
              </c:numCache>
            </c:numRef>
          </c:val>
          <c:extLst>
            <c:ext xmlns:c16="http://schemas.microsoft.com/office/drawing/2014/chart" uri="{C3380CC4-5D6E-409C-BE32-E72D297353CC}">
              <c16:uniqueId val="{00000000-ABEF-4EA3-9A68-E6144CE33216}"/>
            </c:ext>
          </c:extLst>
        </c:ser>
        <c:ser>
          <c:idx val="1"/>
          <c:order val="1"/>
          <c:tx>
            <c:strRef>
              <c:f>'P3Summary of Results'!$D$3</c:f>
              <c:strCache>
                <c:ptCount val="1"/>
                <c:pt idx="0">
                  <c:v>Appropriate target</c:v>
                </c:pt>
              </c:strCache>
            </c:strRef>
          </c:tx>
          <c:spPr>
            <a:solidFill>
              <a:schemeClr val="tx2">
                <a:lumMod val="75000"/>
              </a:schemeClr>
            </a:solidFill>
            <a:ln w="12700">
              <a:solidFill>
                <a:srgbClr val="339966"/>
              </a:solidFill>
              <a:prstDash val="solid"/>
            </a:ln>
          </c:spPr>
          <c:invertIfNegative val="0"/>
          <c:cat>
            <c:strRef>
              <c:f>'P3Summary of Results'!$B$4:$B$18</c:f>
              <c:strCache>
                <c:ptCount val="15"/>
                <c:pt idx="0">
                  <c:v>Asset inventory data</c:v>
                </c:pt>
                <c:pt idx="1">
                  <c:v>Asset performance</c:v>
                </c:pt>
                <c:pt idx="2">
                  <c:v>Levels of service</c:v>
                </c:pt>
                <c:pt idx="3">
                  <c:v>Forecasting demand</c:v>
                </c:pt>
                <c:pt idx="4">
                  <c:v>Decision-making</c:v>
                </c:pt>
                <c:pt idx="5">
                  <c:v>Operational planning</c:v>
                </c:pt>
                <c:pt idx="6">
                  <c:v>Capital planning</c:v>
                </c:pt>
                <c:pt idx="7">
                  <c:v>Financial planning</c:v>
                </c:pt>
                <c:pt idx="8">
                  <c:v>Sustainability</c:v>
                </c:pt>
                <c:pt idx="9">
                  <c:v>Asset management leadership and teams</c:v>
                </c:pt>
                <c:pt idx="10">
                  <c:v>Asset management policy and process</c:v>
                </c:pt>
                <c:pt idx="11">
                  <c:v>Asset management information systems</c:v>
                </c:pt>
                <c:pt idx="12">
                  <c:v>Service procurement</c:v>
                </c:pt>
                <c:pt idx="13">
                  <c:v>Transparency</c:v>
                </c:pt>
                <c:pt idx="14">
                  <c:v>Overall score</c:v>
                </c:pt>
              </c:strCache>
            </c:strRef>
          </c:cat>
          <c:val>
            <c:numRef>
              <c:f>'P3Summary of Results'!$D$4:$D$18</c:f>
              <c:numCache>
                <c:formatCode>0.0</c:formatCode>
                <c:ptCount val="15"/>
                <c:pt idx="0">
                  <c:v>3</c:v>
                </c:pt>
                <c:pt idx="1">
                  <c:v>2</c:v>
                </c:pt>
                <c:pt idx="2">
                  <c:v>3</c:v>
                </c:pt>
                <c:pt idx="3">
                  <c:v>3</c:v>
                </c:pt>
                <c:pt idx="4">
                  <c:v>2</c:v>
                </c:pt>
                <c:pt idx="5">
                  <c:v>2</c:v>
                </c:pt>
                <c:pt idx="6">
                  <c:v>3</c:v>
                </c:pt>
                <c:pt idx="7">
                  <c:v>3</c:v>
                </c:pt>
                <c:pt idx="8">
                  <c:v>2</c:v>
                </c:pt>
                <c:pt idx="9">
                  <c:v>2</c:v>
                </c:pt>
                <c:pt idx="10">
                  <c:v>2</c:v>
                </c:pt>
                <c:pt idx="11">
                  <c:v>3</c:v>
                </c:pt>
                <c:pt idx="12">
                  <c:v>3</c:v>
                </c:pt>
                <c:pt idx="13">
                  <c:v>3</c:v>
                </c:pt>
                <c:pt idx="14">
                  <c:v>2.5714285714285716</c:v>
                </c:pt>
              </c:numCache>
            </c:numRef>
          </c:val>
          <c:extLst>
            <c:ext xmlns:c16="http://schemas.microsoft.com/office/drawing/2014/chart" uri="{C3380CC4-5D6E-409C-BE32-E72D297353CC}">
              <c16:uniqueId val="{00000001-ABEF-4EA3-9A68-E6144CE33216}"/>
            </c:ext>
          </c:extLst>
        </c:ser>
        <c:dLbls>
          <c:showLegendKey val="0"/>
          <c:showVal val="0"/>
          <c:showCatName val="0"/>
          <c:showSerName val="0"/>
          <c:showPercent val="0"/>
          <c:showBubbleSize val="0"/>
        </c:dLbls>
        <c:gapWidth val="50"/>
        <c:axId val="-2041102432"/>
        <c:axId val="-2041100112"/>
      </c:barChart>
      <c:catAx>
        <c:axId val="-204110243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1100112"/>
        <c:crosses val="autoZero"/>
        <c:auto val="1"/>
        <c:lblAlgn val="ctr"/>
        <c:lblOffset val="100"/>
        <c:tickLblSkip val="1"/>
        <c:tickMarkSkip val="1"/>
        <c:noMultiLvlLbl val="0"/>
      </c:catAx>
      <c:valAx>
        <c:axId val="-2041100112"/>
        <c:scaling>
          <c:orientation val="minMax"/>
          <c:max val="4"/>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en-NZ"/>
                  <a:t>Score</a:t>
                </a:r>
              </a:p>
            </c:rich>
          </c:tx>
          <c:layout>
            <c:manualLayout>
              <c:xMode val="edge"/>
              <c:yMode val="edge"/>
              <c:x val="0.58805969253843304"/>
              <c:y val="8.7927398905645299E-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1102432"/>
        <c:crosses val="autoZero"/>
        <c:crossBetween val="between"/>
        <c:majorUnit val="1"/>
      </c:valAx>
      <c:spPr>
        <a:noFill/>
        <a:ln>
          <a:solidFill>
            <a:schemeClr val="accent1"/>
          </a:solidFill>
        </a:ln>
      </c:spPr>
    </c:plotArea>
    <c:legend>
      <c:legendPos val="r"/>
      <c:layout>
        <c:manualLayout>
          <c:xMode val="edge"/>
          <c:yMode val="edge"/>
          <c:x val="1.3220512383470001E-2"/>
          <c:y val="0.75675144263723804"/>
          <c:w val="0.188571428571429"/>
          <c:h val="5.2259887005649798E-2"/>
        </c:manualLayout>
      </c:layout>
      <c:overlay val="0"/>
      <c:spPr>
        <a:no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NZ"/>
              <a:t>Summary results</a:t>
            </a:r>
          </a:p>
        </c:rich>
      </c:tx>
      <c:layout>
        <c:manualLayout>
          <c:xMode val="edge"/>
          <c:yMode val="edge"/>
          <c:x val="0.23851052864967201"/>
          <c:y val="2.0833676782137801E-2"/>
        </c:manualLayout>
      </c:layout>
      <c:overlay val="0"/>
      <c:spPr>
        <a:noFill/>
        <a:ln w="25400">
          <a:noFill/>
        </a:ln>
      </c:spPr>
    </c:title>
    <c:autoTitleDeleted val="0"/>
    <c:plotArea>
      <c:layout>
        <c:manualLayout>
          <c:layoutTarget val="inner"/>
          <c:xMode val="edge"/>
          <c:yMode val="edge"/>
          <c:x val="0.40695360632368499"/>
          <c:y val="0.19027821522309701"/>
          <c:w val="0.52238805970149205"/>
          <c:h val="0.67500274659320803"/>
        </c:manualLayout>
      </c:layout>
      <c:barChart>
        <c:barDir val="bar"/>
        <c:grouping val="clustered"/>
        <c:varyColors val="0"/>
        <c:ser>
          <c:idx val="0"/>
          <c:order val="0"/>
          <c:tx>
            <c:strRef>
              <c:f>'P3Summary of Results'!$C$3</c:f>
              <c:strCache>
                <c:ptCount val="1"/>
                <c:pt idx="0">
                  <c:v>Current score</c:v>
                </c:pt>
              </c:strCache>
            </c:strRef>
          </c:tx>
          <c:spPr>
            <a:solidFill>
              <a:schemeClr val="tx2">
                <a:lumMod val="40000"/>
                <a:lumOff val="60000"/>
              </a:schemeClr>
            </a:solidFill>
            <a:ln w="12700">
              <a:solidFill>
                <a:srgbClr val="003300"/>
              </a:solidFill>
              <a:prstDash val="solid"/>
            </a:ln>
          </c:spPr>
          <c:invertIfNegative val="0"/>
          <c:cat>
            <c:strRef>
              <c:f>'P3Summary of Results'!$B$21:$B$24</c:f>
              <c:strCache>
                <c:ptCount val="4"/>
                <c:pt idx="0">
                  <c:v>Understanding and defining requirements</c:v>
                </c:pt>
                <c:pt idx="1">
                  <c:v>Life cycle decision-making</c:v>
                </c:pt>
                <c:pt idx="2">
                  <c:v>Asset management enablers</c:v>
                </c:pt>
                <c:pt idx="3">
                  <c:v>Total</c:v>
                </c:pt>
              </c:strCache>
            </c:strRef>
          </c:cat>
          <c:val>
            <c:numRef>
              <c:f>'P3Summary of Results'!$C$21:$C$24</c:f>
              <c:numCache>
                <c:formatCode>0.0</c:formatCode>
                <c:ptCount val="4"/>
                <c:pt idx="0">
                  <c:v>1.3</c:v>
                </c:pt>
                <c:pt idx="1">
                  <c:v>1.4</c:v>
                </c:pt>
                <c:pt idx="2">
                  <c:v>2.125</c:v>
                </c:pt>
                <c:pt idx="3">
                  <c:v>1.5714285714285714</c:v>
                </c:pt>
              </c:numCache>
            </c:numRef>
          </c:val>
          <c:extLst>
            <c:ext xmlns:c16="http://schemas.microsoft.com/office/drawing/2014/chart" uri="{C3380CC4-5D6E-409C-BE32-E72D297353CC}">
              <c16:uniqueId val="{00000000-2B20-4A20-BE67-8ADA7931FC2D}"/>
            </c:ext>
          </c:extLst>
        </c:ser>
        <c:ser>
          <c:idx val="1"/>
          <c:order val="1"/>
          <c:tx>
            <c:strRef>
              <c:f>'P3Summary of Results'!$D$3</c:f>
              <c:strCache>
                <c:ptCount val="1"/>
                <c:pt idx="0">
                  <c:v>Appropriate target</c:v>
                </c:pt>
              </c:strCache>
            </c:strRef>
          </c:tx>
          <c:spPr>
            <a:solidFill>
              <a:schemeClr val="tx2">
                <a:lumMod val="75000"/>
              </a:schemeClr>
            </a:solidFill>
            <a:ln w="12700">
              <a:solidFill>
                <a:srgbClr val="339966"/>
              </a:solidFill>
              <a:prstDash val="solid"/>
            </a:ln>
          </c:spPr>
          <c:invertIfNegative val="0"/>
          <c:cat>
            <c:strRef>
              <c:f>'P3Summary of Results'!$B$21:$B$24</c:f>
              <c:strCache>
                <c:ptCount val="4"/>
                <c:pt idx="0">
                  <c:v>Understanding and defining requirements</c:v>
                </c:pt>
                <c:pt idx="1">
                  <c:v>Life cycle decision-making</c:v>
                </c:pt>
                <c:pt idx="2">
                  <c:v>Asset management enablers</c:v>
                </c:pt>
                <c:pt idx="3">
                  <c:v>Total</c:v>
                </c:pt>
              </c:strCache>
            </c:strRef>
          </c:cat>
          <c:val>
            <c:numRef>
              <c:f>'P3Summary of Results'!$D$21:$D$24</c:f>
              <c:numCache>
                <c:formatCode>0.0</c:formatCode>
                <c:ptCount val="4"/>
                <c:pt idx="0">
                  <c:v>2.6</c:v>
                </c:pt>
                <c:pt idx="1">
                  <c:v>2.4</c:v>
                </c:pt>
                <c:pt idx="2">
                  <c:v>2.75</c:v>
                </c:pt>
                <c:pt idx="3">
                  <c:v>2.5714285714285716</c:v>
                </c:pt>
              </c:numCache>
            </c:numRef>
          </c:val>
          <c:extLst>
            <c:ext xmlns:c16="http://schemas.microsoft.com/office/drawing/2014/chart" uri="{C3380CC4-5D6E-409C-BE32-E72D297353CC}">
              <c16:uniqueId val="{00000001-2B20-4A20-BE67-8ADA7931FC2D}"/>
            </c:ext>
          </c:extLst>
        </c:ser>
        <c:dLbls>
          <c:showLegendKey val="0"/>
          <c:showVal val="0"/>
          <c:showCatName val="0"/>
          <c:showSerName val="0"/>
          <c:showPercent val="0"/>
          <c:showBubbleSize val="0"/>
        </c:dLbls>
        <c:gapWidth val="50"/>
        <c:axId val="-2043801136"/>
        <c:axId val="-2043798816"/>
      </c:barChart>
      <c:catAx>
        <c:axId val="-204380113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3798816"/>
        <c:crosses val="autoZero"/>
        <c:auto val="1"/>
        <c:lblAlgn val="ctr"/>
        <c:lblOffset val="100"/>
        <c:tickLblSkip val="1"/>
        <c:tickMarkSkip val="1"/>
        <c:noMultiLvlLbl val="0"/>
      </c:catAx>
      <c:valAx>
        <c:axId val="-2043798816"/>
        <c:scaling>
          <c:orientation val="minMax"/>
          <c:max val="4"/>
          <c:min val="0"/>
        </c:scaling>
        <c:delete val="0"/>
        <c:axPos val="t"/>
        <c:majorGridlines>
          <c:spPr>
            <a:ln w="3175">
              <a:solidFill>
                <a:srgbClr val="00000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3801136"/>
        <c:crosses val="autoZero"/>
        <c:crossBetween val="between"/>
        <c:majorUnit val="1"/>
        <c:minorUnit val="0.2"/>
      </c:valAx>
      <c:spPr>
        <a:noFill/>
        <a:ln w="3175">
          <a:solidFill>
            <a:srgbClr val="000000"/>
          </a:solidFill>
          <a:prstDash val="solid"/>
        </a:ln>
      </c:spPr>
    </c:plotArea>
    <c:legend>
      <c:legendPos val="r"/>
      <c:layout>
        <c:manualLayout>
          <c:xMode val="edge"/>
          <c:yMode val="edge"/>
          <c:x val="4.4140030441400302E-2"/>
          <c:y val="0.87878787878787901"/>
          <c:w val="0.25038051750380502"/>
          <c:h val="0.10192837465564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4"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customXml" Target="../ink/ink4.xml"/><Relationship Id="rId2" Type="http://schemas.openxmlformats.org/officeDocument/2006/relationships/image" Target="../media/image11.png"/><Relationship Id="rId1" Type="http://schemas.openxmlformats.org/officeDocument/2006/relationships/customXml" Target="../ink/ink3.xml"/><Relationship Id="rId4" Type="http://schemas.openxmlformats.org/officeDocument/2006/relationships/image" Target="../media/image10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0.png"/><Relationship Id="rId3" Type="http://schemas.openxmlformats.org/officeDocument/2006/relationships/customXml" Target="../ink/ink6.xml"/><Relationship Id="rId7" Type="http://schemas.openxmlformats.org/officeDocument/2006/relationships/customXml" Target="../ink/ink8.xml"/><Relationship Id="rId2" Type="http://schemas.openxmlformats.org/officeDocument/2006/relationships/image" Target="../media/image11.png"/><Relationship Id="rId1" Type="http://schemas.openxmlformats.org/officeDocument/2006/relationships/customXml" Target="../ink/ink5.xml"/><Relationship Id="rId6" Type="http://schemas.openxmlformats.org/officeDocument/2006/relationships/image" Target="../media/image11.png"/><Relationship Id="rId5" Type="http://schemas.openxmlformats.org/officeDocument/2006/relationships/customXml" Target="../ink/ink7.xml"/><Relationship Id="rId4" Type="http://schemas.openxmlformats.org/officeDocument/2006/relationships/image" Target="../media/image100.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2095500</xdr:colOff>
      <xdr:row>16</xdr:row>
      <xdr:rowOff>152400</xdr:rowOff>
    </xdr:from>
    <xdr:to>
      <xdr:col>3</xdr:col>
      <xdr:colOff>2146300</xdr:colOff>
      <xdr:row>17</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Ink 3">
              <a:extLst>
                <a:ext uri="{FF2B5EF4-FFF2-40B4-BE49-F238E27FC236}">
                  <a16:creationId xmlns:a16="http://schemas.microsoft.com/office/drawing/2014/main" id="{EBBB316E-77EE-8D42-9EBB-43E8B0EFD162}"/>
                </a:ext>
              </a:extLst>
            </xdr14:cNvPr>
            <xdr14:cNvContentPartPr>
              <a14:cpLocks xmlns:a14="http://schemas.microsoft.com/office/drawing/2010/main" noRot="1" noChangeAspect="1" noEditPoints="1" noChangeArrowheads="1" noChangeShapeType="1"/>
            </xdr14:cNvContentPartPr>
          </xdr14:nvContentPartPr>
          <xdr14:nvPr macro=""/>
          <xdr14:xfrm>
            <a:off x="6724650" y="4806950"/>
            <a:ext cx="50800" cy="38100"/>
          </xdr14:xfrm>
        </xdr:contentPart>
      </mc:Choice>
      <mc:Fallback xmlns="">
        <xdr:pic>
          <xdr:nvPicPr>
            <xdr:cNvPr id="2" name="Ink 1">
              <a:extLst>
                <a:ext uri="{FF2B5EF4-FFF2-40B4-BE49-F238E27FC236}">
                  <a16:creationId xmlns:a16="http://schemas.microsoft.com/office/drawing/2014/main" id="{15284D53-0D0D-4FC0-BFE4-D4DE9ABB1446}"/>
                </a:ext>
              </a:extLst>
            </xdr:cNvPr>
            <xdr:cNvPicPr>
              <a:picLocks noRot="1" noChangeAspect="1" noEditPoints="1" noChangeArrowheads="1" noChangeShapeType="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twoCellAnchor>
    <xdr:from>
      <xdr:col>3</xdr:col>
      <xdr:colOff>2095500</xdr:colOff>
      <xdr:row>16</xdr:row>
      <xdr:rowOff>152400</xdr:rowOff>
    </xdr:from>
    <xdr:to>
      <xdr:col>3</xdr:col>
      <xdr:colOff>2146300</xdr:colOff>
      <xdr:row>17</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5" name="Ink 4">
              <a:extLst>
                <a:ext uri="{FF2B5EF4-FFF2-40B4-BE49-F238E27FC236}">
                  <a16:creationId xmlns:a16="http://schemas.microsoft.com/office/drawing/2014/main" id="{CC20EFBB-8A6A-094F-A4AF-14DB4F3BAA51}"/>
                </a:ext>
              </a:extLst>
            </xdr14:cNvPr>
            <xdr14:cNvContentPartPr>
              <a14:cpLocks xmlns:a14="http://schemas.microsoft.com/office/drawing/2010/main" noRot="1" noChangeAspect="1" noEditPoints="1" noChangeArrowheads="1" noChangeShapeType="1"/>
            </xdr14:cNvContentPartPr>
          </xdr14:nvContentPartPr>
          <xdr14:nvPr macro=""/>
          <xdr14:xfrm>
            <a:off x="6724650" y="4806950"/>
            <a:ext cx="50800" cy="38100"/>
          </xdr14:xfrm>
        </xdr:contentPart>
      </mc:Choice>
      <mc:Fallback xmlns="">
        <xdr:pic>
          <xdr:nvPicPr>
            <xdr:cNvPr id="2" name="Ink 1">
              <a:extLst>
                <a:ext uri="{FF2B5EF4-FFF2-40B4-BE49-F238E27FC236}">
                  <a16:creationId xmlns:a16="http://schemas.microsoft.com/office/drawing/2014/main" id="{15284D53-0D0D-4FC0-BFE4-D4DE9ABB1446}"/>
                </a:ext>
              </a:extLst>
            </xdr:cNvPr>
            <xdr:cNvPicPr>
              <a:picLocks noRot="1" noChangeAspect="1" noEditPoints="1" noChangeArrowheads="1" noChangeShapeType="1"/>
            </xdr:cNvPicPr>
          </xdr:nvPicPr>
          <xdr:blipFill>
            <a:blip xmlns:r="http://schemas.openxmlformats.org/officeDocument/2006/relationships" r:embed="rId4"/>
            <a:stretch>
              <a:fillRect/>
            </a:stretch>
          </xdr:blipFill>
          <xdr:spPr>
            <a:xfrm>
              <a:off x="0" y="0"/>
              <a:ext cx="0" cy="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2095500</xdr:colOff>
      <xdr:row>10</xdr:row>
      <xdr:rowOff>152400</xdr:rowOff>
    </xdr:from>
    <xdr:to>
      <xdr:col>3</xdr:col>
      <xdr:colOff>2146300</xdr:colOff>
      <xdr:row>11</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43995615-4967-4227-8345-8B276189641C}"/>
                </a:ext>
              </a:extLst>
            </xdr14:cNvPr>
            <xdr14:cNvContentPartPr>
              <a14:cpLocks xmlns:a14="http://schemas.microsoft.com/office/drawing/2010/main" noRot="1" noChangeAspect="1" noEditPoints="1" noChangeArrowheads="1" noChangeShapeType="1"/>
            </xdr14:cNvContentPartPr>
          </xdr14:nvContentPartPr>
          <xdr14:nvPr macro=""/>
          <xdr14:xfrm>
            <a:off x="6724650" y="4806950"/>
            <a:ext cx="50800" cy="38100"/>
          </xdr14:xfrm>
        </xdr:contentPart>
      </mc:Choice>
      <mc:Fallback xmlns="">
        <xdr:pic>
          <xdr:nvPicPr>
            <xdr:cNvPr id="2" name="Ink 1">
              <a:extLst>
                <a:ext uri="{FF2B5EF4-FFF2-40B4-BE49-F238E27FC236}">
                  <a16:creationId xmlns:a16="http://schemas.microsoft.com/office/drawing/2014/main" id="{15284D53-0D0D-4FC0-BFE4-D4DE9ABB1446}"/>
                </a:ext>
              </a:extLst>
            </xdr:cNvPr>
            <xdr:cNvPicPr>
              <a:picLocks noRot="1" noChangeAspect="1" noEditPoints="1" noChangeArrowheads="1" noChangeShapeType="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twoCellAnchor>
    <xdr:from>
      <xdr:col>3</xdr:col>
      <xdr:colOff>2095500</xdr:colOff>
      <xdr:row>10</xdr:row>
      <xdr:rowOff>152400</xdr:rowOff>
    </xdr:from>
    <xdr:to>
      <xdr:col>3</xdr:col>
      <xdr:colOff>2146300</xdr:colOff>
      <xdr:row>11</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73572F59-0814-44DB-A460-04C25BA653E2}"/>
                </a:ext>
              </a:extLst>
            </xdr14:cNvPr>
            <xdr14:cNvContentPartPr>
              <a14:cpLocks xmlns:a14="http://schemas.microsoft.com/office/drawing/2010/main" noRot="1" noChangeAspect="1" noEditPoints="1" noChangeArrowheads="1" noChangeShapeType="1"/>
            </xdr14:cNvContentPartPr>
          </xdr14:nvContentPartPr>
          <xdr14:nvPr macro=""/>
          <xdr14:xfrm>
            <a:off x="6724650" y="4806950"/>
            <a:ext cx="50800" cy="38100"/>
          </xdr14:xfrm>
        </xdr:contentPart>
      </mc:Choice>
      <mc:Fallback xmlns="">
        <xdr:pic>
          <xdr:nvPicPr>
            <xdr:cNvPr id="2" name="Ink 1">
              <a:extLst>
                <a:ext uri="{FF2B5EF4-FFF2-40B4-BE49-F238E27FC236}">
                  <a16:creationId xmlns:a16="http://schemas.microsoft.com/office/drawing/2014/main" id="{15284D53-0D0D-4FC0-BFE4-D4DE9ABB1446}"/>
                </a:ext>
              </a:extLst>
            </xdr:cNvPr>
            <xdr:cNvPicPr>
              <a:picLocks noRot="1" noChangeAspect="1" noEditPoints="1" noChangeArrowheads="1" noChangeShapeType="1"/>
            </xdr:cNvPicPr>
          </xdr:nvPicPr>
          <xdr:blipFill>
            <a:blip xmlns:r="http://schemas.openxmlformats.org/officeDocument/2006/relationships" r:embed="rId4"/>
            <a:stretch>
              <a:fillRect/>
            </a:stretch>
          </xdr:blipFill>
          <xdr:spPr>
            <a:xfrm>
              <a:off x="0" y="0"/>
              <a:ext cx="0" cy="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2095500</xdr:colOff>
      <xdr:row>11</xdr:row>
      <xdr:rowOff>152400</xdr:rowOff>
    </xdr:from>
    <xdr:to>
      <xdr:col>3</xdr:col>
      <xdr:colOff>2146300</xdr:colOff>
      <xdr:row>12</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15284D53-0D0D-4FC0-BFE4-D4DE9ABB1446}"/>
                </a:ext>
              </a:extLst>
            </xdr14:cNvPr>
            <xdr14:cNvContentPartPr>
              <a14:cpLocks xmlns:a14="http://schemas.microsoft.com/office/drawing/2010/main" noRot="1" noChangeAspect="1" noEditPoints="1" noChangeArrowheads="1" noChangeShapeType="1"/>
            </xdr14:cNvContentPartPr>
          </xdr14:nvContentPartPr>
          <xdr14:nvPr macro=""/>
          <xdr14:xfrm>
            <a:off x="6724650" y="4806950"/>
            <a:ext cx="50800" cy="38100"/>
          </xdr14:xfrm>
        </xdr:contentPart>
      </mc:Choice>
      <mc:Fallback xmlns="">
        <xdr:pic>
          <xdr:nvPicPr>
            <xdr:cNvPr id="2" name="Ink 1">
              <a:extLst>
                <a:ext uri="{FF2B5EF4-FFF2-40B4-BE49-F238E27FC236}">
                  <a16:creationId xmlns:a16="http://schemas.microsoft.com/office/drawing/2014/main" id="{15284D53-0D0D-4FC0-BFE4-D4DE9ABB1446}"/>
                </a:ext>
              </a:extLst>
            </xdr:cNvPr>
            <xdr:cNvPicPr>
              <a:picLocks noRot="1" noChangeAspect="1" noEditPoints="1" noChangeArrowheads="1" noChangeShapeType="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twoCellAnchor>
    <xdr:from>
      <xdr:col>3</xdr:col>
      <xdr:colOff>2095500</xdr:colOff>
      <xdr:row>11</xdr:row>
      <xdr:rowOff>152400</xdr:rowOff>
    </xdr:from>
    <xdr:to>
      <xdr:col>3</xdr:col>
      <xdr:colOff>2146300</xdr:colOff>
      <xdr:row>12</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3E2433B0-5ADD-4B76-951A-FCB27DCE4C0F}"/>
                </a:ext>
              </a:extLst>
            </xdr14:cNvPr>
            <xdr14:cNvContentPartPr>
              <a14:cpLocks xmlns:a14="http://schemas.microsoft.com/office/drawing/2010/main" noRot="1" noChangeAspect="1" noEditPoints="1" noChangeArrowheads="1" noChangeShapeType="1"/>
            </xdr14:cNvContentPartPr>
          </xdr14:nvContentPartPr>
          <xdr14:nvPr macro=""/>
          <xdr14:xfrm>
            <a:off x="6724650" y="4806950"/>
            <a:ext cx="50800" cy="38100"/>
          </xdr14:xfrm>
        </xdr:contentPart>
      </mc:Choice>
      <mc:Fallback xmlns="">
        <xdr:pic>
          <xdr:nvPicPr>
            <xdr:cNvPr id="2" name="Ink 1">
              <a:extLst>
                <a:ext uri="{FF2B5EF4-FFF2-40B4-BE49-F238E27FC236}">
                  <a16:creationId xmlns:a16="http://schemas.microsoft.com/office/drawing/2014/main" id="{15284D53-0D0D-4FC0-BFE4-D4DE9ABB1446}"/>
                </a:ext>
              </a:extLst>
            </xdr:cNvPr>
            <xdr:cNvPicPr>
              <a:picLocks noRot="1" noChangeAspect="1" noEditPoints="1" noChangeArrowheads="1" noChangeShapeType="1"/>
            </xdr:cNvPicPr>
          </xdr:nvPicPr>
          <xdr:blipFill>
            <a:blip xmlns:r="http://schemas.openxmlformats.org/officeDocument/2006/relationships" r:embed="rId4"/>
            <a:stretch>
              <a:fillRect/>
            </a:stretch>
          </xdr:blipFill>
          <xdr:spPr>
            <a:xfrm>
              <a:off x="0" y="0"/>
              <a:ext cx="0" cy="0"/>
            </a:xfrm>
            <a:prstGeom prst="rect">
              <a:avLst/>
            </a:prstGeom>
          </xdr:spPr>
        </xdr:pic>
      </mc:Fallback>
    </mc:AlternateContent>
    <xdr:clientData/>
  </xdr:twoCellAnchor>
  <xdr:twoCellAnchor>
    <xdr:from>
      <xdr:col>3</xdr:col>
      <xdr:colOff>2095500</xdr:colOff>
      <xdr:row>11</xdr:row>
      <xdr:rowOff>152400</xdr:rowOff>
    </xdr:from>
    <xdr:to>
      <xdr:col>3</xdr:col>
      <xdr:colOff>2146300</xdr:colOff>
      <xdr:row>12</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Ink 3">
              <a:extLst>
                <a:ext uri="{FF2B5EF4-FFF2-40B4-BE49-F238E27FC236}">
                  <a16:creationId xmlns:a16="http://schemas.microsoft.com/office/drawing/2014/main" id="{53DB906F-C4F4-1745-B4D5-2EA66E16D504}"/>
                </a:ext>
              </a:extLst>
            </xdr14:cNvPr>
            <xdr14:cNvContentPartPr>
              <a14:cpLocks xmlns:a14="http://schemas.microsoft.com/office/drawing/2010/main" noRot="1" noChangeAspect="1" noEditPoints="1" noChangeArrowheads="1" noChangeShapeType="1"/>
            </xdr14:cNvContentPartPr>
          </xdr14:nvContentPartPr>
          <xdr14:nvPr macro=""/>
          <xdr14:xfrm>
            <a:off x="6724650" y="4806950"/>
            <a:ext cx="50800" cy="38100"/>
          </xdr14:xfrm>
        </xdr:contentPart>
      </mc:Choice>
      <mc:Fallback xmlns="">
        <xdr:pic>
          <xdr:nvPicPr>
            <xdr:cNvPr id="2" name="Ink 1">
              <a:extLst>
                <a:ext uri="{FF2B5EF4-FFF2-40B4-BE49-F238E27FC236}">
                  <a16:creationId xmlns:a16="http://schemas.microsoft.com/office/drawing/2014/main" id="{15284D53-0D0D-4FC0-BFE4-D4DE9ABB1446}"/>
                </a:ext>
              </a:extLst>
            </xdr:cNvPr>
            <xdr:cNvPicPr>
              <a:picLocks noRot="1" noChangeAspect="1" noEditPoints="1" noChangeArrowheads="1" noChangeShapeType="1"/>
            </xdr:cNvPicPr>
          </xdr:nvPicPr>
          <xdr:blipFill>
            <a:blip xmlns:r="http://schemas.openxmlformats.org/officeDocument/2006/relationships" r:embed="rId6"/>
            <a:stretch>
              <a:fillRect/>
            </a:stretch>
          </xdr:blipFill>
          <xdr:spPr>
            <a:xfrm>
              <a:off x="0" y="0"/>
              <a:ext cx="0" cy="0"/>
            </a:xfrm>
            <a:prstGeom prst="rect">
              <a:avLst/>
            </a:prstGeom>
          </xdr:spPr>
        </xdr:pic>
      </mc:Fallback>
    </mc:AlternateContent>
    <xdr:clientData/>
  </xdr:twoCellAnchor>
  <xdr:twoCellAnchor>
    <xdr:from>
      <xdr:col>3</xdr:col>
      <xdr:colOff>2095500</xdr:colOff>
      <xdr:row>11</xdr:row>
      <xdr:rowOff>152400</xdr:rowOff>
    </xdr:from>
    <xdr:to>
      <xdr:col>3</xdr:col>
      <xdr:colOff>2146300</xdr:colOff>
      <xdr:row>12</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Ink 4">
              <a:extLst>
                <a:ext uri="{FF2B5EF4-FFF2-40B4-BE49-F238E27FC236}">
                  <a16:creationId xmlns:a16="http://schemas.microsoft.com/office/drawing/2014/main" id="{4EB43AB3-7974-E648-9C24-0C2AAEEFEACB}"/>
                </a:ext>
              </a:extLst>
            </xdr14:cNvPr>
            <xdr14:cNvContentPartPr>
              <a14:cpLocks xmlns:a14="http://schemas.microsoft.com/office/drawing/2010/main" noRot="1" noChangeAspect="1" noEditPoints="1" noChangeArrowheads="1" noChangeShapeType="1"/>
            </xdr14:cNvContentPartPr>
          </xdr14:nvContentPartPr>
          <xdr14:nvPr macro=""/>
          <xdr14:xfrm>
            <a:off x="6724650" y="4806950"/>
            <a:ext cx="50800" cy="38100"/>
          </xdr14:xfrm>
        </xdr:contentPart>
      </mc:Choice>
      <mc:Fallback xmlns="">
        <xdr:pic>
          <xdr:nvPicPr>
            <xdr:cNvPr id="2" name="Ink 1">
              <a:extLst>
                <a:ext uri="{FF2B5EF4-FFF2-40B4-BE49-F238E27FC236}">
                  <a16:creationId xmlns:a16="http://schemas.microsoft.com/office/drawing/2014/main" id="{15284D53-0D0D-4FC0-BFE4-D4DE9ABB1446}"/>
                </a:ext>
              </a:extLst>
            </xdr:cNvPr>
            <xdr:cNvPicPr>
              <a:picLocks noRot="1" noChangeAspect="1" noEditPoints="1" noChangeArrowheads="1" noChangeShapeType="1"/>
            </xdr:cNvPicPr>
          </xdr:nvPicPr>
          <xdr:blipFill>
            <a:blip xmlns:r="http://schemas.openxmlformats.org/officeDocument/2006/relationships" r:embed="rId8"/>
            <a:stretch>
              <a:fillRect/>
            </a:stretch>
          </xdr:blipFill>
          <xdr:spPr>
            <a:xfrm>
              <a:off x="0" y="0"/>
              <a:ext cx="0" cy="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1049267</xdr:colOff>
      <xdr:row>14</xdr:row>
      <xdr:rowOff>32675</xdr:rowOff>
    </xdr:from>
    <xdr:to>
      <xdr:col>2</xdr:col>
      <xdr:colOff>739704</xdr:colOff>
      <xdr:row>14</xdr:row>
      <xdr:rowOff>1590012</xdr:rowOff>
    </xdr:to>
    <xdr:sp macro="" textlink="">
      <xdr:nvSpPr>
        <xdr:cNvPr id="2" name="Multiplication Sign 1">
          <a:extLst>
            <a:ext uri="{FF2B5EF4-FFF2-40B4-BE49-F238E27FC236}">
              <a16:creationId xmlns:a16="http://schemas.microsoft.com/office/drawing/2014/main" id="{346A33EF-4E82-4830-974C-5FC692A2A52A}"/>
            </a:ext>
          </a:extLst>
        </xdr:cNvPr>
        <xdr:cNvSpPr/>
      </xdr:nvSpPr>
      <xdr:spPr>
        <a:xfrm>
          <a:off x="2403003" y="5796521"/>
          <a:ext cx="1462855" cy="1557337"/>
        </a:xfrm>
        <a:prstGeom prst="mathMultiply">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261535</xdr:colOff>
      <xdr:row>3</xdr:row>
      <xdr:rowOff>125918</xdr:rowOff>
    </xdr:from>
    <xdr:to>
      <xdr:col>23</xdr:col>
      <xdr:colOff>601580</xdr:colOff>
      <xdr:row>24</xdr:row>
      <xdr:rowOff>89124</xdr:rowOff>
    </xdr:to>
    <xdr:graphicFrame macro="">
      <xdr:nvGraphicFramePr>
        <xdr:cNvPr id="886890" name="Chart 22">
          <a:extLst>
            <a:ext uri="{FF2B5EF4-FFF2-40B4-BE49-F238E27FC236}">
              <a16:creationId xmlns:a16="http://schemas.microsoft.com/office/drawing/2014/main" id="{00000000-0008-0000-0700-00006A8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236909</xdr:colOff>
      <xdr:row>47</xdr:row>
      <xdr:rowOff>22280</xdr:rowOff>
    </xdr:from>
    <xdr:to>
      <xdr:col>24</xdr:col>
      <xdr:colOff>378772</xdr:colOff>
      <xdr:row>68</xdr:row>
      <xdr:rowOff>178244</xdr:rowOff>
    </xdr:to>
    <xdr:graphicFrame macro="">
      <xdr:nvGraphicFramePr>
        <xdr:cNvPr id="886891" name="Chart 22">
          <a:extLst>
            <a:ext uri="{FF2B5EF4-FFF2-40B4-BE49-F238E27FC236}">
              <a16:creationId xmlns:a16="http://schemas.microsoft.com/office/drawing/2014/main" id="{00000000-0008-0000-0700-00006B8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358378</xdr:colOff>
      <xdr:row>26</xdr:row>
      <xdr:rowOff>44562</xdr:rowOff>
    </xdr:from>
    <xdr:to>
      <xdr:col>24</xdr:col>
      <xdr:colOff>222807</xdr:colOff>
      <xdr:row>44</xdr:row>
      <xdr:rowOff>92581</xdr:rowOff>
    </xdr:to>
    <xdr:graphicFrame macro="">
      <xdr:nvGraphicFramePr>
        <xdr:cNvPr id="886892" name="Chart 22">
          <a:extLst>
            <a:ext uri="{FF2B5EF4-FFF2-40B4-BE49-F238E27FC236}">
              <a16:creationId xmlns:a16="http://schemas.microsoft.com/office/drawing/2014/main" id="{00000000-0008-0000-0700-00006C8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182484</xdr:colOff>
      <xdr:row>1</xdr:row>
      <xdr:rowOff>45543</xdr:rowOff>
    </xdr:from>
    <xdr:to>
      <xdr:col>16</xdr:col>
      <xdr:colOff>103444</xdr:colOff>
      <xdr:row>46</xdr:row>
      <xdr:rowOff>158245</xdr:rowOff>
    </xdr:to>
    <xdr:graphicFrame macro="">
      <xdr:nvGraphicFramePr>
        <xdr:cNvPr id="886893" name="Chart 22">
          <a:extLst>
            <a:ext uri="{FF2B5EF4-FFF2-40B4-BE49-F238E27FC236}">
              <a16:creationId xmlns:a16="http://schemas.microsoft.com/office/drawing/2014/main" id="{00000000-0008-0000-0700-00006D8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682680</xdr:colOff>
      <xdr:row>44</xdr:row>
      <xdr:rowOff>35975</xdr:rowOff>
    </xdr:from>
    <xdr:to>
      <xdr:col>15</xdr:col>
      <xdr:colOff>204071</xdr:colOff>
      <xdr:row>69</xdr:row>
      <xdr:rowOff>137026</xdr:rowOff>
    </xdr:to>
    <xdr:graphicFrame macro="">
      <xdr:nvGraphicFramePr>
        <xdr:cNvPr id="886894" name="Chart 22">
          <a:extLst>
            <a:ext uri="{FF2B5EF4-FFF2-40B4-BE49-F238E27FC236}">
              <a16:creationId xmlns:a16="http://schemas.microsoft.com/office/drawing/2014/main" id="{00000000-0008-0000-0700-00006E8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0.42026</cdr:x>
      <cdr:y>0.84181</cdr:y>
    </cdr:from>
    <cdr:to>
      <cdr:x>0.54597</cdr:x>
      <cdr:y>0.87147</cdr:y>
    </cdr:to>
    <cdr:sp macro="" textlink="">
      <cdr:nvSpPr>
        <cdr:cNvPr id="2" name="TextBox 1"/>
        <cdr:cNvSpPr txBox="1"/>
      </cdr:nvSpPr>
      <cdr:spPr>
        <a:xfrm xmlns:a="http://schemas.openxmlformats.org/drawingml/2006/main">
          <a:off x="2133600" y="5676900"/>
          <a:ext cx="6381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linda/Documents/Consulting/09_UN/Diagnostic%20Tool/Desktop/utter%20iput%20on%20UN-DESA_UNCDF%20Questionnaire_20171101_1630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mbstoneInfo"/>
      <sheetName val="Diagnostic"/>
      <sheetName val="Lists"/>
      <sheetName val="QuestBank"/>
      <sheetName val="MLevels"/>
    </sheetNames>
    <sheetDataSet>
      <sheetData sheetId="0" refreshError="1"/>
      <sheetData sheetId="1" refreshError="1"/>
      <sheetData sheetId="2"/>
      <sheetData sheetId="3"/>
      <sheetData sheetId="4" refreshError="1"/>
    </sheetDataSet>
  </externalBook>
</externalLink>
</file>

<file path=xl/ink/ink1.xml><?xml version="1.0" encoding="utf-8"?>
<inkml:ink xmlns:inkml="http://www.w3.org/2003/InkML">
  <inkml:definitions/>
</inkml:ink>
</file>

<file path=xl/ink/ink2.xml><?xml version="1.0" encoding="utf-8"?>
<inkml:ink xmlns:inkml="http://www.w3.org/2003/InkML">
  <inkml:definitions/>
</inkml:ink>
</file>

<file path=xl/ink/ink3.xml><?xml version="1.0" encoding="utf-8"?>
<inkml:ink xmlns:inkml="http://www.w3.org/2003/InkML">
  <inkml:definitions/>
</inkml:ink>
</file>

<file path=xl/ink/ink4.xml><?xml version="1.0" encoding="utf-8"?>
<inkml:ink xmlns:inkml="http://www.w3.org/2003/InkML">
  <inkml:definitions/>
</inkml:ink>
</file>

<file path=xl/ink/ink5.xml><?xml version="1.0" encoding="utf-8"?>
<inkml:ink xmlns:inkml="http://www.w3.org/2003/InkML">
  <inkml:definitions/>
</inkml:ink>
</file>

<file path=xl/ink/ink6.xml><?xml version="1.0" encoding="utf-8"?>
<inkml:ink xmlns:inkml="http://www.w3.org/2003/InkML">
  <inkml:definitions/>
</inkml:ink>
</file>

<file path=xl/ink/ink7.xml><?xml version="1.0" encoding="utf-8"?>
<inkml:ink xmlns:inkml="http://www.w3.org/2003/InkML">
  <inkml:definitions/>
</inkml:ink>
</file>

<file path=xl/ink/ink8.xml><?xml version="1.0" encoding="utf-8"?>
<inkml:ink xmlns:inkml="http://www.w3.org/2003/InkML">
  <inkml:definitions/>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600BC9-6E96-0F43-8EBC-E3D94A173F61}" name="Table6" displayName="Table6" ref="A17:D28" totalsRowShown="0" headerRowDxfId="4">
  <autoFilter ref="A17:D28" xr:uid="{67ECD055-6AEA-D944-B467-CC63CF3E7243}">
    <filterColumn colId="0" hiddenButton="1"/>
    <filterColumn colId="1" hiddenButton="1"/>
    <filterColumn colId="2" hiddenButton="1"/>
    <filterColumn colId="3" hiddenButton="1"/>
  </autoFilter>
  <tableColumns count="4">
    <tableColumn id="1" xr3:uid="{F6C4FC0F-FD1D-A14E-B463-15B76B832BBE}" name="Land" dataDxfId="3"/>
    <tableColumn id="2" xr3:uid="{817CA4F0-18F4-4F4E-92BA-2109A41B7613}" name="Buildings" dataDxfId="2"/>
    <tableColumn id="3" xr3:uid="{99B4F207-B8F2-2F4C-84C8-D7807E34C66B}" name="Equipment" dataDxfId="1"/>
    <tableColumn id="4" xr3:uid="{DF323D62-B71B-DD44-903C-8C21FF2BFBA6}" name="Infrastructur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40"/>
  <sheetViews>
    <sheetView zoomScale="75" zoomScaleNormal="150" workbookViewId="0">
      <selection activeCell="D22" sqref="D22"/>
    </sheetView>
  </sheetViews>
  <sheetFormatPr baseColWidth="10" defaultColWidth="8.83203125" defaultRowHeight="15" x14ac:dyDescent="0.2"/>
  <cols>
    <col min="1" max="16384" width="8.83203125" style="36"/>
  </cols>
  <sheetData>
    <row r="1" spans="1:21" x14ac:dyDescent="0.2">
      <c r="A1" s="35" t="s">
        <v>346</v>
      </c>
    </row>
    <row r="2" spans="1:21" ht="31.25" customHeight="1" x14ac:dyDescent="0.2">
      <c r="A2" s="305" t="s">
        <v>133</v>
      </c>
      <c r="B2" s="305"/>
      <c r="C2" s="305"/>
      <c r="D2" s="305"/>
      <c r="E2" s="305"/>
      <c r="F2" s="305"/>
      <c r="G2" s="305"/>
      <c r="H2" s="305"/>
      <c r="I2" s="305"/>
      <c r="J2" s="305"/>
      <c r="K2" s="305"/>
      <c r="L2" s="305"/>
      <c r="M2" s="305"/>
      <c r="N2" s="305"/>
      <c r="O2" s="305"/>
      <c r="P2" s="305"/>
      <c r="Q2" s="37"/>
    </row>
    <row r="3" spans="1:21" x14ac:dyDescent="0.2">
      <c r="B3" s="36" t="s">
        <v>140</v>
      </c>
    </row>
    <row r="4" spans="1:21" x14ac:dyDescent="0.2">
      <c r="B4" s="36" t="s">
        <v>141</v>
      </c>
    </row>
    <row r="5" spans="1:21" x14ac:dyDescent="0.2">
      <c r="B5" s="36" t="s">
        <v>142</v>
      </c>
    </row>
    <row r="6" spans="1:21" x14ac:dyDescent="0.2">
      <c r="B6" s="36" t="s">
        <v>143</v>
      </c>
    </row>
    <row r="7" spans="1:21" x14ac:dyDescent="0.2">
      <c r="B7" s="36" t="s">
        <v>144</v>
      </c>
    </row>
    <row r="8" spans="1:21" x14ac:dyDescent="0.2">
      <c r="B8" s="36" t="s">
        <v>145</v>
      </c>
    </row>
    <row r="9" spans="1:21" x14ac:dyDescent="0.2">
      <c r="B9" s="36" t="s">
        <v>146</v>
      </c>
    </row>
    <row r="10" spans="1:21" x14ac:dyDescent="0.2">
      <c r="B10" s="36" t="s">
        <v>147</v>
      </c>
    </row>
    <row r="11" spans="1:21" x14ac:dyDescent="0.2">
      <c r="B11" s="36" t="s">
        <v>397</v>
      </c>
    </row>
    <row r="12" spans="1:21" x14ac:dyDescent="0.2">
      <c r="B12" s="36" t="s">
        <v>148</v>
      </c>
    </row>
    <row r="14" spans="1:21" x14ac:dyDescent="0.2">
      <c r="A14" s="35" t="s">
        <v>134</v>
      </c>
    </row>
    <row r="15" spans="1:21" ht="50" customHeight="1" x14ac:dyDescent="0.2">
      <c r="A15" s="305" t="s">
        <v>347</v>
      </c>
      <c r="B15" s="305"/>
      <c r="C15" s="305"/>
      <c r="D15" s="305"/>
      <c r="E15" s="305"/>
      <c r="F15" s="305"/>
      <c r="G15" s="305"/>
      <c r="H15" s="305"/>
      <c r="I15" s="305"/>
      <c r="J15" s="305"/>
      <c r="K15" s="305"/>
      <c r="L15" s="305"/>
      <c r="M15" s="305"/>
      <c r="N15" s="305"/>
      <c r="O15" s="305"/>
      <c r="P15" s="305"/>
      <c r="Q15" s="37"/>
      <c r="R15" s="37"/>
      <c r="S15" s="37"/>
      <c r="T15" s="37"/>
      <c r="U15" s="37"/>
    </row>
    <row r="16" spans="1:21" x14ac:dyDescent="0.2">
      <c r="B16" s="36" t="s">
        <v>149</v>
      </c>
    </row>
    <row r="17" spans="1:21" x14ac:dyDescent="0.2">
      <c r="B17" s="36" t="s">
        <v>150</v>
      </c>
    </row>
    <row r="18" spans="1:21" x14ac:dyDescent="0.2">
      <c r="B18" s="36" t="s">
        <v>151</v>
      </c>
    </row>
    <row r="19" spans="1:21" x14ac:dyDescent="0.2">
      <c r="B19" s="36" t="s">
        <v>152</v>
      </c>
    </row>
    <row r="20" spans="1:21" x14ac:dyDescent="0.2">
      <c r="B20" s="36" t="s">
        <v>153</v>
      </c>
    </row>
    <row r="21" spans="1:21" x14ac:dyDescent="0.2">
      <c r="B21" s="36" t="s">
        <v>154</v>
      </c>
    </row>
    <row r="23" spans="1:21" ht="30" customHeight="1" x14ac:dyDescent="0.2">
      <c r="A23" s="305" t="s">
        <v>348</v>
      </c>
      <c r="B23" s="305"/>
      <c r="C23" s="305"/>
      <c r="D23" s="305"/>
      <c r="E23" s="305"/>
      <c r="F23" s="305"/>
      <c r="G23" s="305"/>
      <c r="H23" s="305"/>
      <c r="I23" s="305"/>
      <c r="J23" s="305"/>
      <c r="K23" s="305"/>
      <c r="L23" s="305"/>
      <c r="M23" s="305"/>
      <c r="N23" s="305"/>
      <c r="O23" s="305"/>
      <c r="P23" s="305"/>
    </row>
    <row r="24" spans="1:21" x14ac:dyDescent="0.2">
      <c r="A24" s="36" t="s">
        <v>135</v>
      </c>
    </row>
    <row r="25" spans="1:21" ht="28.25" customHeight="1" x14ac:dyDescent="0.2">
      <c r="B25" s="305" t="s">
        <v>287</v>
      </c>
      <c r="C25" s="305"/>
      <c r="D25" s="305"/>
      <c r="E25" s="305"/>
      <c r="F25" s="305"/>
      <c r="G25" s="305"/>
      <c r="H25" s="305"/>
      <c r="I25" s="305"/>
      <c r="J25" s="305"/>
      <c r="K25" s="305"/>
      <c r="L25" s="305"/>
      <c r="M25" s="305"/>
      <c r="N25" s="305"/>
      <c r="O25" s="305"/>
      <c r="P25" s="305"/>
      <c r="Q25" s="37"/>
      <c r="R25" s="37"/>
      <c r="S25" s="37"/>
      <c r="T25" s="37"/>
      <c r="U25" s="37"/>
    </row>
    <row r="26" spans="1:21" s="37" customFormat="1" ht="27.5" customHeight="1" x14ac:dyDescent="0.2">
      <c r="B26" s="305" t="s">
        <v>155</v>
      </c>
      <c r="C26" s="305"/>
      <c r="D26" s="305"/>
      <c r="E26" s="305"/>
      <c r="F26" s="305"/>
      <c r="G26" s="305"/>
      <c r="H26" s="305"/>
      <c r="I26" s="305"/>
      <c r="J26" s="305"/>
      <c r="K26" s="305"/>
      <c r="L26" s="305"/>
      <c r="M26" s="305"/>
      <c r="N26" s="305"/>
      <c r="O26" s="305"/>
      <c r="P26" s="305"/>
    </row>
    <row r="28" spans="1:21" x14ac:dyDescent="0.2">
      <c r="A28" s="38" t="s">
        <v>136</v>
      </c>
    </row>
    <row r="29" spans="1:21" ht="63" customHeight="1" x14ac:dyDescent="0.2">
      <c r="A29" s="305" t="s">
        <v>137</v>
      </c>
      <c r="B29" s="305"/>
      <c r="C29" s="305"/>
      <c r="D29" s="305"/>
      <c r="E29" s="305"/>
      <c r="F29" s="305"/>
      <c r="G29" s="305"/>
      <c r="H29" s="305"/>
      <c r="I29" s="305"/>
      <c r="J29" s="305"/>
      <c r="K29" s="305"/>
      <c r="L29" s="305"/>
      <c r="M29" s="305"/>
      <c r="N29" s="305"/>
      <c r="O29" s="305"/>
      <c r="P29" s="305"/>
    </row>
    <row r="30" spans="1:21" x14ac:dyDescent="0.2">
      <c r="A30" s="39"/>
    </row>
    <row r="31" spans="1:21" x14ac:dyDescent="0.2">
      <c r="A31" s="38" t="s">
        <v>358</v>
      </c>
    </row>
    <row r="32" spans="1:21" ht="61.25" customHeight="1" x14ac:dyDescent="0.2">
      <c r="A32" s="305" t="s">
        <v>138</v>
      </c>
      <c r="B32" s="305"/>
      <c r="C32" s="305"/>
      <c r="D32" s="305"/>
      <c r="E32" s="305"/>
      <c r="F32" s="305"/>
      <c r="G32" s="305"/>
      <c r="H32" s="305"/>
      <c r="I32" s="305"/>
      <c r="J32" s="305"/>
      <c r="K32" s="305"/>
      <c r="L32" s="305"/>
      <c r="M32" s="305"/>
      <c r="N32" s="305"/>
      <c r="O32" s="305"/>
      <c r="P32" s="305"/>
    </row>
    <row r="33" spans="1:16" x14ac:dyDescent="0.2">
      <c r="B33" s="40" t="s">
        <v>156</v>
      </c>
    </row>
    <row r="34" spans="1:16" x14ac:dyDescent="0.2">
      <c r="B34" s="40" t="s">
        <v>157</v>
      </c>
    </row>
    <row r="35" spans="1:16" s="41" customFormat="1" ht="37.5" customHeight="1" x14ac:dyDescent="0.2">
      <c r="B35" s="305" t="s">
        <v>158</v>
      </c>
      <c r="C35" s="305"/>
      <c r="D35" s="305"/>
      <c r="E35" s="305"/>
      <c r="F35" s="305"/>
      <c r="G35" s="305"/>
      <c r="H35" s="305"/>
      <c r="I35" s="305"/>
      <c r="J35" s="305"/>
      <c r="K35" s="305"/>
      <c r="L35" s="305"/>
      <c r="M35" s="305"/>
      <c r="N35" s="305"/>
      <c r="O35" s="305"/>
      <c r="P35" s="305"/>
    </row>
    <row r="36" spans="1:16" x14ac:dyDescent="0.2">
      <c r="B36" s="40" t="s">
        <v>159</v>
      </c>
    </row>
    <row r="37" spans="1:16" x14ac:dyDescent="0.2">
      <c r="B37" s="40" t="s">
        <v>160</v>
      </c>
    </row>
    <row r="38" spans="1:16" x14ac:dyDescent="0.2">
      <c r="B38" s="40" t="s">
        <v>161</v>
      </c>
    </row>
    <row r="39" spans="1:16" ht="34.5" customHeight="1" x14ac:dyDescent="0.2">
      <c r="B39" s="305" t="s">
        <v>162</v>
      </c>
      <c r="C39" s="305"/>
      <c r="D39" s="305"/>
      <c r="E39" s="305"/>
      <c r="F39" s="305"/>
      <c r="G39" s="305"/>
      <c r="H39" s="305"/>
      <c r="I39" s="305"/>
      <c r="J39" s="305"/>
      <c r="K39" s="305"/>
      <c r="L39" s="305"/>
      <c r="M39" s="305"/>
      <c r="N39" s="305"/>
      <c r="O39" s="305"/>
      <c r="P39" s="305"/>
    </row>
    <row r="40" spans="1:16" ht="31" customHeight="1" x14ac:dyDescent="0.2">
      <c r="A40" s="305" t="s">
        <v>139</v>
      </c>
      <c r="B40" s="305"/>
      <c r="C40" s="305"/>
      <c r="D40" s="305"/>
      <c r="E40" s="305"/>
      <c r="F40" s="305"/>
      <c r="G40" s="305"/>
      <c r="H40" s="305"/>
      <c r="I40" s="305"/>
      <c r="J40" s="305"/>
      <c r="K40" s="305"/>
      <c r="L40" s="305"/>
      <c r="M40" s="305"/>
      <c r="N40" s="305"/>
      <c r="O40" s="305"/>
      <c r="P40" s="305"/>
    </row>
  </sheetData>
  <mergeCells count="10">
    <mergeCell ref="A2:P2"/>
    <mergeCell ref="A15:P15"/>
    <mergeCell ref="B25:P25"/>
    <mergeCell ref="B26:P26"/>
    <mergeCell ref="A40:P40"/>
    <mergeCell ref="B35:P35"/>
    <mergeCell ref="B39:P39"/>
    <mergeCell ref="A23:P23"/>
    <mergeCell ref="A29:P29"/>
    <mergeCell ref="A32:P32"/>
  </mergeCells>
  <pageMargins left="0.70866141732283472" right="0.70866141732283472" top="0.74803149606299213" bottom="0.74803149606299213" header="0.31496062992125984" footer="0.31496062992125984"/>
  <pageSetup scale="65" orientation="portrait" horizontalDpi="4294967294" verticalDpi="0" r:id="rId1"/>
  <headerFooter>
    <oddHeader>&amp;L&amp;"-,Bold"&amp;14UN-DESA/UNCDF  &amp;C&amp;"-,Bold"&amp;12A Diagnostic Tool to 
Assess Asset Management Needs of Local Governments 
 in the Least Developed Countries (LDCs)</oddHeader>
    <oddFooter>&amp;LPage &amp;P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7113D-5FCE-4223-93FE-F725C9D9CB7D}">
  <sheetPr codeName="Sheet14"/>
  <dimension ref="A1:L35"/>
  <sheetViews>
    <sheetView tabSelected="1" zoomScale="43" zoomScaleNormal="100" zoomScaleSheetLayoutView="70" workbookViewId="0">
      <selection activeCell="F23" sqref="F23"/>
    </sheetView>
  </sheetViews>
  <sheetFormatPr baseColWidth="10" defaultColWidth="20.33203125" defaultRowHeight="11" x14ac:dyDescent="0.15"/>
  <cols>
    <col min="1" max="1" width="4.33203125" style="62" customWidth="1"/>
    <col min="2" max="2" width="15.1640625" style="62" customWidth="1"/>
    <col min="3" max="4" width="24.1640625" style="52" customWidth="1"/>
    <col min="5" max="5" width="23.33203125" style="52" customWidth="1"/>
    <col min="6" max="6" width="25.33203125" style="52" customWidth="1"/>
    <col min="7" max="7" width="25.83203125" style="52" customWidth="1"/>
    <col min="8" max="9" width="7.5" style="52" customWidth="1"/>
    <col min="10" max="10" width="33.6640625" style="52" customWidth="1"/>
    <col min="11" max="12" width="33" style="52" customWidth="1"/>
    <col min="13" max="16384" width="20.33203125" style="52"/>
  </cols>
  <sheetData>
    <row r="1" spans="1:12" s="157" customFormat="1" ht="21" customHeight="1" x14ac:dyDescent="0.25">
      <c r="A1" s="112" t="s">
        <v>127</v>
      </c>
      <c r="B1" s="112"/>
      <c r="C1" s="156"/>
      <c r="D1" s="156"/>
      <c r="E1" s="156"/>
      <c r="F1" s="156"/>
    </row>
    <row r="2" spans="1:12" s="158" customFormat="1" x14ac:dyDescent="0.15">
      <c r="A2" s="124"/>
      <c r="B2" s="124"/>
      <c r="C2" s="125"/>
      <c r="D2" s="125"/>
      <c r="E2" s="125"/>
      <c r="F2" s="125"/>
      <c r="G2" s="125"/>
    </row>
    <row r="3" spans="1:12" s="120" customFormat="1" ht="17" thickBot="1" x14ac:dyDescent="0.25">
      <c r="A3" s="159" t="s">
        <v>388</v>
      </c>
    </row>
    <row r="4" spans="1:12" s="181" customFormat="1" ht="28.5" customHeight="1" thickBot="1" x14ac:dyDescent="0.25">
      <c r="A4" s="350" t="s">
        <v>361</v>
      </c>
      <c r="B4" s="351"/>
      <c r="C4" s="359" t="s">
        <v>389</v>
      </c>
      <c r="D4" s="360"/>
      <c r="E4" s="360"/>
      <c r="F4" s="361"/>
      <c r="G4" s="362" t="s">
        <v>392</v>
      </c>
      <c r="H4" s="363"/>
      <c r="I4" s="363"/>
      <c r="J4" s="363"/>
      <c r="K4" s="363"/>
      <c r="L4" s="364"/>
    </row>
    <row r="5" spans="1:12" s="181" customFormat="1" ht="21.75" customHeight="1" thickBot="1" x14ac:dyDescent="0.25">
      <c r="A5" s="352"/>
      <c r="B5" s="353"/>
      <c r="C5" s="182" t="s">
        <v>11</v>
      </c>
      <c r="D5" s="183" t="s">
        <v>167</v>
      </c>
      <c r="E5" s="201" t="s">
        <v>13</v>
      </c>
      <c r="F5" s="184" t="s">
        <v>0</v>
      </c>
      <c r="G5" s="365" t="s">
        <v>55</v>
      </c>
      <c r="H5" s="365" t="s">
        <v>390</v>
      </c>
      <c r="I5" s="365" t="s">
        <v>391</v>
      </c>
      <c r="J5" s="350" t="s">
        <v>10</v>
      </c>
      <c r="K5" s="367" t="s">
        <v>1</v>
      </c>
      <c r="L5" s="351" t="s">
        <v>131</v>
      </c>
    </row>
    <row r="6" spans="1:12" s="185" customFormat="1" ht="45" customHeight="1" thickBot="1" x14ac:dyDescent="0.25">
      <c r="A6" s="354"/>
      <c r="B6" s="355"/>
      <c r="C6" s="212">
        <v>1</v>
      </c>
      <c r="D6" s="213">
        <v>2</v>
      </c>
      <c r="E6" s="214">
        <v>3</v>
      </c>
      <c r="F6" s="215">
        <v>4</v>
      </c>
      <c r="G6" s="366"/>
      <c r="H6" s="366"/>
      <c r="I6" s="366"/>
      <c r="J6" s="352"/>
      <c r="K6" s="368"/>
      <c r="L6" s="353"/>
    </row>
    <row r="7" spans="1:12" s="186" customFormat="1" ht="23" customHeight="1" thickBot="1" x14ac:dyDescent="0.25">
      <c r="A7" s="347" t="s">
        <v>362</v>
      </c>
      <c r="B7" s="348"/>
      <c r="C7" s="348"/>
      <c r="D7" s="348"/>
      <c r="E7" s="348"/>
      <c r="F7" s="348"/>
      <c r="G7" s="348"/>
      <c r="H7" s="348"/>
      <c r="I7" s="348"/>
      <c r="J7" s="348"/>
      <c r="K7" s="348"/>
      <c r="L7" s="349"/>
    </row>
    <row r="8" spans="1:12" s="44" customFormat="1" ht="219" customHeight="1" thickBot="1" x14ac:dyDescent="0.25">
      <c r="A8" s="141">
        <v>1</v>
      </c>
      <c r="B8" s="142" t="s">
        <v>363</v>
      </c>
      <c r="C8" s="193" t="s">
        <v>70</v>
      </c>
      <c r="D8" s="194" t="s">
        <v>222</v>
      </c>
      <c r="E8" s="200" t="s">
        <v>474</v>
      </c>
      <c r="F8" s="65" t="s">
        <v>223</v>
      </c>
      <c r="H8" s="42"/>
      <c r="I8" s="216"/>
      <c r="K8" s="216"/>
      <c r="L8" s="216"/>
    </row>
    <row r="9" spans="1:12" s="44" customFormat="1" ht="57" customHeight="1" thickBot="1" x14ac:dyDescent="0.25">
      <c r="A9" s="187">
        <v>2</v>
      </c>
      <c r="B9" s="188" t="s">
        <v>364</v>
      </c>
      <c r="C9" s="191" t="s">
        <v>71</v>
      </c>
      <c r="D9" s="196" t="s">
        <v>72</v>
      </c>
      <c r="E9" s="197" t="s">
        <v>73</v>
      </c>
      <c r="F9" s="63" t="s">
        <v>472</v>
      </c>
      <c r="G9" s="203"/>
      <c r="H9" s="204"/>
      <c r="I9" s="204"/>
      <c r="J9" s="205"/>
      <c r="K9" s="205"/>
      <c r="L9" s="205"/>
    </row>
    <row r="10" spans="1:12" s="44" customFormat="1" ht="104.25" customHeight="1" thickBot="1" x14ac:dyDescent="0.25">
      <c r="A10" s="187">
        <v>3</v>
      </c>
      <c r="B10" s="138" t="s">
        <v>365</v>
      </c>
      <c r="C10" s="191" t="s">
        <v>473</v>
      </c>
      <c r="D10" s="196" t="s">
        <v>250</v>
      </c>
      <c r="E10" s="197" t="s">
        <v>471</v>
      </c>
      <c r="F10" s="63" t="s">
        <v>76</v>
      </c>
      <c r="G10" s="203"/>
      <c r="H10" s="204"/>
      <c r="I10" s="204"/>
      <c r="J10" s="205"/>
      <c r="K10" s="205"/>
      <c r="L10" s="205"/>
    </row>
    <row r="11" spans="1:12" s="44" customFormat="1" ht="57" customHeight="1" thickBot="1" x14ac:dyDescent="0.25">
      <c r="A11" s="187">
        <v>4</v>
      </c>
      <c r="B11" s="188" t="s">
        <v>366</v>
      </c>
      <c r="C11" s="192" t="s">
        <v>77</v>
      </c>
      <c r="D11" s="195" t="s">
        <v>78</v>
      </c>
      <c r="E11" s="198" t="s">
        <v>79</v>
      </c>
      <c r="F11" s="202" t="s">
        <v>80</v>
      </c>
      <c r="G11" s="203"/>
      <c r="H11" s="204"/>
      <c r="I11" s="204"/>
      <c r="J11" s="206"/>
      <c r="K11" s="206"/>
      <c r="L11" s="206"/>
    </row>
    <row r="12" spans="1:12" s="186" customFormat="1" ht="23" customHeight="1" thickBot="1" x14ac:dyDescent="0.25">
      <c r="A12" s="356" t="s">
        <v>367</v>
      </c>
      <c r="B12" s="357"/>
      <c r="C12" s="357"/>
      <c r="D12" s="357"/>
      <c r="E12" s="357"/>
      <c r="F12" s="357"/>
      <c r="G12" s="357"/>
      <c r="H12" s="357"/>
      <c r="I12" s="357"/>
      <c r="J12" s="357"/>
      <c r="K12" s="357"/>
      <c r="L12" s="358"/>
    </row>
    <row r="13" spans="1:12" s="44" customFormat="1" ht="66.5" customHeight="1" thickBot="1" x14ac:dyDescent="0.25">
      <c r="A13" s="187">
        <v>5</v>
      </c>
      <c r="B13" s="188" t="s">
        <v>338</v>
      </c>
      <c r="C13" s="192" t="s">
        <v>64</v>
      </c>
      <c r="D13" s="195" t="s">
        <v>475</v>
      </c>
      <c r="E13" s="198" t="s">
        <v>476</v>
      </c>
      <c r="F13" s="202" t="s">
        <v>477</v>
      </c>
      <c r="G13" s="203"/>
      <c r="H13" s="207"/>
      <c r="I13" s="207"/>
      <c r="J13" s="208"/>
      <c r="K13" s="208"/>
      <c r="L13" s="208"/>
    </row>
    <row r="14" spans="1:12" s="44" customFormat="1" ht="59.25" customHeight="1" thickBot="1" x14ac:dyDescent="0.25">
      <c r="A14" s="187">
        <v>6</v>
      </c>
      <c r="B14" s="188" t="s">
        <v>368</v>
      </c>
      <c r="C14" s="192" t="s">
        <v>84</v>
      </c>
      <c r="D14" s="195" t="s">
        <v>478</v>
      </c>
      <c r="E14" s="198" t="s">
        <v>63</v>
      </c>
      <c r="F14" s="202" t="s">
        <v>105</v>
      </c>
      <c r="G14" s="203"/>
      <c r="H14" s="204"/>
      <c r="I14" s="204"/>
      <c r="J14" s="205"/>
      <c r="K14" s="205"/>
      <c r="L14" s="205"/>
    </row>
    <row r="15" spans="1:12" s="44" customFormat="1" ht="66.75" customHeight="1" thickBot="1" x14ac:dyDescent="0.25">
      <c r="A15" s="187">
        <v>7</v>
      </c>
      <c r="B15" s="188" t="s">
        <v>369</v>
      </c>
      <c r="C15" s="192" t="s">
        <v>81</v>
      </c>
      <c r="D15" s="195" t="s">
        <v>65</v>
      </c>
      <c r="E15" s="198" t="s">
        <v>479</v>
      </c>
      <c r="F15" s="202" t="s">
        <v>83</v>
      </c>
      <c r="G15" s="203"/>
      <c r="H15" s="204"/>
      <c r="I15" s="204"/>
      <c r="J15" s="205"/>
      <c r="K15" s="205"/>
      <c r="L15" s="205"/>
    </row>
    <row r="16" spans="1:12" s="44" customFormat="1" ht="118" thickBot="1" x14ac:dyDescent="0.25">
      <c r="A16" s="187">
        <v>8</v>
      </c>
      <c r="B16" s="188" t="s">
        <v>370</v>
      </c>
      <c r="C16" s="191" t="s">
        <v>482</v>
      </c>
      <c r="D16" s="196" t="s">
        <v>251</v>
      </c>
      <c r="E16" s="199" t="s">
        <v>481</v>
      </c>
      <c r="F16" s="63" t="s">
        <v>480</v>
      </c>
      <c r="G16" s="53"/>
      <c r="H16" s="204"/>
      <c r="I16" s="204"/>
      <c r="J16" s="205"/>
      <c r="K16" s="205"/>
      <c r="L16" s="205"/>
    </row>
    <row r="17" spans="1:12" s="44" customFormat="1" ht="144" thickBot="1" x14ac:dyDescent="0.25">
      <c r="A17" s="189">
        <v>9</v>
      </c>
      <c r="B17" s="190" t="s">
        <v>66</v>
      </c>
      <c r="C17" s="191" t="s">
        <v>483</v>
      </c>
      <c r="D17" s="196" t="s">
        <v>484</v>
      </c>
      <c r="E17" s="197" t="s">
        <v>485</v>
      </c>
      <c r="F17" s="63" t="s">
        <v>112</v>
      </c>
      <c r="G17" s="203"/>
      <c r="H17" s="209"/>
      <c r="I17" s="209"/>
      <c r="J17" s="206"/>
      <c r="K17" s="206"/>
      <c r="L17" s="206"/>
    </row>
    <row r="18" spans="1:12" s="186" customFormat="1" ht="24" customHeight="1" thickBot="1" x14ac:dyDescent="0.25">
      <c r="A18" s="347" t="s">
        <v>371</v>
      </c>
      <c r="B18" s="348"/>
      <c r="C18" s="348"/>
      <c r="D18" s="348"/>
      <c r="E18" s="348"/>
      <c r="F18" s="348"/>
      <c r="G18" s="348"/>
      <c r="H18" s="348"/>
      <c r="I18" s="348"/>
      <c r="J18" s="348"/>
      <c r="K18" s="348"/>
      <c r="L18" s="349"/>
    </row>
    <row r="19" spans="1:12" s="44" customFormat="1" ht="79" thickBot="1" x14ac:dyDescent="0.25">
      <c r="A19" s="141">
        <v>10</v>
      </c>
      <c r="B19" s="142" t="s">
        <v>372</v>
      </c>
      <c r="C19" s="193" t="s">
        <v>54</v>
      </c>
      <c r="D19" s="194" t="s">
        <v>489</v>
      </c>
      <c r="E19" s="200" t="s">
        <v>490</v>
      </c>
      <c r="F19" s="65" t="s">
        <v>493</v>
      </c>
      <c r="G19" s="42"/>
      <c r="H19" s="207"/>
      <c r="I19" s="207"/>
      <c r="J19" s="210"/>
      <c r="K19" s="211"/>
      <c r="L19" s="210"/>
    </row>
    <row r="20" spans="1:12" s="44" customFormat="1" ht="79" thickBot="1" x14ac:dyDescent="0.25">
      <c r="A20" s="187">
        <v>11</v>
      </c>
      <c r="B20" s="188" t="s">
        <v>373</v>
      </c>
      <c r="C20" s="192" t="s">
        <v>94</v>
      </c>
      <c r="D20" s="195" t="s">
        <v>91</v>
      </c>
      <c r="E20" s="198" t="s">
        <v>491</v>
      </c>
      <c r="F20" s="202" t="s">
        <v>93</v>
      </c>
      <c r="G20" s="203"/>
      <c r="H20" s="204"/>
      <c r="I20" s="204"/>
      <c r="J20" s="210"/>
      <c r="K20" s="206"/>
      <c r="L20" s="205"/>
    </row>
    <row r="21" spans="1:12" s="44" customFormat="1" ht="92" thickBot="1" x14ac:dyDescent="0.25">
      <c r="A21" s="187">
        <f>A20+1</f>
        <v>12</v>
      </c>
      <c r="B21" s="188" t="s">
        <v>374</v>
      </c>
      <c r="C21" s="192" t="s">
        <v>111</v>
      </c>
      <c r="D21" s="195" t="s">
        <v>488</v>
      </c>
      <c r="E21" s="198" t="s">
        <v>492</v>
      </c>
      <c r="F21" s="202" t="s">
        <v>344</v>
      </c>
      <c r="G21" s="203"/>
      <c r="H21" s="204"/>
      <c r="I21" s="204"/>
      <c r="J21" s="205"/>
      <c r="K21" s="205"/>
      <c r="L21" s="205"/>
    </row>
    <row r="22" spans="1:12" s="44" customFormat="1" ht="79" thickBot="1" x14ac:dyDescent="0.25">
      <c r="A22" s="187">
        <f>A21+1</f>
        <v>13</v>
      </c>
      <c r="B22" s="188" t="s">
        <v>375</v>
      </c>
      <c r="C22" s="192" t="s">
        <v>486</v>
      </c>
      <c r="D22" s="195" t="s">
        <v>99</v>
      </c>
      <c r="E22" s="198" t="s">
        <v>100</v>
      </c>
      <c r="F22" s="202" t="s">
        <v>494</v>
      </c>
      <c r="G22" s="203"/>
      <c r="H22" s="204"/>
      <c r="I22" s="204"/>
      <c r="J22" s="205"/>
      <c r="K22" s="205"/>
      <c r="L22" s="205"/>
    </row>
    <row r="23" spans="1:12" s="44" customFormat="1" ht="118" thickBot="1" x14ac:dyDescent="0.25">
      <c r="A23" s="187">
        <f>A22+1</f>
        <v>14</v>
      </c>
      <c r="B23" s="188" t="s">
        <v>101</v>
      </c>
      <c r="C23" s="192" t="s">
        <v>103</v>
      </c>
      <c r="D23" s="195" t="s">
        <v>487</v>
      </c>
      <c r="E23" s="198" t="s">
        <v>496</v>
      </c>
      <c r="F23" s="202" t="s">
        <v>495</v>
      </c>
      <c r="G23" s="203"/>
      <c r="H23" s="204"/>
      <c r="I23" s="204"/>
      <c r="J23" s="205"/>
      <c r="K23" s="205"/>
      <c r="L23" s="205"/>
    </row>
    <row r="34" spans="1:1" x14ac:dyDescent="0.15">
      <c r="A34" s="52"/>
    </row>
    <row r="35" spans="1:1" x14ac:dyDescent="0.15">
      <c r="A35" s="52"/>
    </row>
  </sheetData>
  <mergeCells count="12">
    <mergeCell ref="A7:L7"/>
    <mergeCell ref="A4:B6"/>
    <mergeCell ref="A12:L12"/>
    <mergeCell ref="A18:L18"/>
    <mergeCell ref="L5:L6"/>
    <mergeCell ref="C4:F4"/>
    <mergeCell ref="G4:L4"/>
    <mergeCell ref="G5:G6"/>
    <mergeCell ref="H5:H6"/>
    <mergeCell ref="I5:I6"/>
    <mergeCell ref="J5:J6"/>
    <mergeCell ref="K5:K6"/>
  </mergeCells>
  <conditionalFormatting sqref="H8:I11">
    <cfRule type="colorScale" priority="5">
      <colorScale>
        <cfvo type="num" val="1"/>
        <cfvo type="num" val="2.5"/>
        <cfvo type="num" val="5"/>
        <color rgb="FFFF0000"/>
        <color rgb="FFFFFF00"/>
        <color rgb="FF00B050"/>
      </colorScale>
    </cfRule>
  </conditionalFormatting>
  <conditionalFormatting sqref="H10:I11 H14:I17 H19:I23">
    <cfRule type="colorScale" priority="6">
      <colorScale>
        <cfvo type="num" val="1"/>
        <cfvo type="num" val="2.5"/>
        <cfvo type="num" val="5"/>
        <color rgb="FFFF0000"/>
        <color rgb="FFFFFF00"/>
        <color rgb="FF00B050"/>
      </colorScale>
    </cfRule>
  </conditionalFormatting>
  <conditionalFormatting sqref="H13">
    <cfRule type="colorScale" priority="3">
      <colorScale>
        <cfvo type="num" val="0"/>
        <cfvo type="num" val="50"/>
        <cfvo type="num" val="100"/>
        <color rgb="FFFF0000"/>
        <color rgb="FFFFFF00"/>
        <color rgb="FF00B050"/>
      </colorScale>
    </cfRule>
    <cfRule type="colorScale" priority="4">
      <colorScale>
        <cfvo type="min"/>
        <cfvo type="percentile" val="50"/>
        <cfvo type="max"/>
        <color rgb="FF63BE7B"/>
        <color rgb="FFFFEB84"/>
        <color rgb="FFF8696B"/>
      </colorScale>
    </cfRule>
  </conditionalFormatting>
  <conditionalFormatting sqref="I13">
    <cfRule type="colorScale" priority="1">
      <colorScale>
        <cfvo type="num" val="0"/>
        <cfvo type="num" val="50"/>
        <cfvo type="num" val="100"/>
        <color rgb="FFFF0000"/>
        <color rgb="FFFFFF00"/>
        <color rgb="FF00B050"/>
      </colorScale>
    </cfRule>
    <cfRule type="colorScale" priority="2">
      <colorScale>
        <cfvo type="min"/>
        <cfvo type="percentile" val="50"/>
        <cfvo type="max"/>
        <color rgb="FF63BE7B"/>
        <color rgb="FFFFEB84"/>
        <color rgb="FFF8696B"/>
      </colorScale>
    </cfRule>
  </conditionalFormatting>
  <pageMargins left="0.23622047244094491" right="0.23622047244094491" top="0.74803149606299213" bottom="0.74803149606299213" header="0.31496062992125984" footer="0.31496062992125984"/>
  <pageSetup paperSize="8" scale="84" fitToWidth="2" fitToHeight="0" orientation="landscape" r:id="rId1"/>
  <headerFooter>
    <oddHeader>&amp;L&amp;"-,Bold"&amp;12UN-DESA/UNCDF</oddHeader>
    <oddFooter>&amp;LPage &amp;P of &amp;N&amp;C&amp;"-,Bold"&amp;12A Diagnostic Tool to 
Assess Asset Management Needs of Local Governments 
 in the Least Developed Countries (LDCs)&amp;R&amp;D</oddFooter>
  </headerFooter>
  <rowBreaks count="2" manualBreakCount="2">
    <brk id="11" max="11" man="1"/>
    <brk id="17" max="16383" man="1"/>
  </rowBreaks>
  <colBreaks count="1" manualBreakCount="1">
    <brk id="6" max="2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289A8-622D-084A-9F4D-B008C9B607F7}">
  <sheetPr codeName="Sheet15"/>
  <dimension ref="A1:L35"/>
  <sheetViews>
    <sheetView zoomScale="50" zoomScaleNormal="75" zoomScaleSheetLayoutView="70" workbookViewId="0">
      <selection activeCell="J8" sqref="J8"/>
    </sheetView>
  </sheetViews>
  <sheetFormatPr baseColWidth="10" defaultColWidth="20.33203125" defaultRowHeight="11" x14ac:dyDescent="0.15"/>
  <cols>
    <col min="1" max="1" width="4.33203125" style="62" customWidth="1"/>
    <col min="2" max="2" width="15.1640625" style="62" customWidth="1"/>
    <col min="3" max="4" width="24.1640625" style="52" customWidth="1"/>
    <col min="5" max="5" width="23.33203125" style="52" customWidth="1"/>
    <col min="6" max="6" width="25.33203125" style="52" customWidth="1"/>
    <col min="7" max="7" width="25.83203125" style="52" customWidth="1"/>
    <col min="8" max="9" width="7.5" style="52" customWidth="1"/>
    <col min="10" max="10" width="33.6640625" style="52" customWidth="1"/>
    <col min="11" max="12" width="33" style="52" customWidth="1"/>
    <col min="13" max="16384" width="20.33203125" style="52"/>
  </cols>
  <sheetData>
    <row r="1" spans="1:12" s="157" customFormat="1" ht="21" customHeight="1" x14ac:dyDescent="0.25">
      <c r="A1" s="112" t="s">
        <v>127</v>
      </c>
      <c r="B1" s="112"/>
      <c r="C1" s="156"/>
      <c r="D1" s="116" t="s">
        <v>304</v>
      </c>
      <c r="E1" s="156"/>
      <c r="F1" s="156"/>
    </row>
    <row r="2" spans="1:12" s="158" customFormat="1" x14ac:dyDescent="0.15">
      <c r="A2" s="124"/>
      <c r="B2" s="124"/>
      <c r="C2" s="125"/>
      <c r="D2" s="125"/>
      <c r="E2" s="125"/>
      <c r="F2" s="125"/>
      <c r="G2" s="125"/>
    </row>
    <row r="3" spans="1:12" s="120" customFormat="1" ht="17" thickBot="1" x14ac:dyDescent="0.25">
      <c r="A3" s="159" t="s">
        <v>388</v>
      </c>
    </row>
    <row r="4" spans="1:12" s="181" customFormat="1" ht="28.5" customHeight="1" thickBot="1" x14ac:dyDescent="0.25">
      <c r="A4" s="350" t="s">
        <v>361</v>
      </c>
      <c r="B4" s="351"/>
      <c r="C4" s="359" t="s">
        <v>389</v>
      </c>
      <c r="D4" s="360"/>
      <c r="E4" s="360"/>
      <c r="F4" s="361"/>
      <c r="G4" s="362" t="s">
        <v>392</v>
      </c>
      <c r="H4" s="363"/>
      <c r="I4" s="363"/>
      <c r="J4" s="363"/>
      <c r="K4" s="363"/>
      <c r="L4" s="364"/>
    </row>
    <row r="5" spans="1:12" s="181" customFormat="1" ht="21.75" customHeight="1" thickBot="1" x14ac:dyDescent="0.25">
      <c r="A5" s="352"/>
      <c r="B5" s="353"/>
      <c r="C5" s="182" t="s">
        <v>11</v>
      </c>
      <c r="D5" s="183" t="s">
        <v>167</v>
      </c>
      <c r="E5" s="201" t="s">
        <v>13</v>
      </c>
      <c r="F5" s="184" t="s">
        <v>0</v>
      </c>
      <c r="G5" s="365" t="s">
        <v>55</v>
      </c>
      <c r="H5" s="365" t="s">
        <v>390</v>
      </c>
      <c r="I5" s="365" t="s">
        <v>391</v>
      </c>
      <c r="J5" s="350" t="s">
        <v>10</v>
      </c>
      <c r="K5" s="367" t="s">
        <v>1</v>
      </c>
      <c r="L5" s="351" t="s">
        <v>131</v>
      </c>
    </row>
    <row r="6" spans="1:12" s="185" customFormat="1" ht="45" customHeight="1" thickBot="1" x14ac:dyDescent="0.25">
      <c r="A6" s="354"/>
      <c r="B6" s="355"/>
      <c r="C6" s="212">
        <v>1</v>
      </c>
      <c r="D6" s="213">
        <v>2</v>
      </c>
      <c r="E6" s="214">
        <v>3</v>
      </c>
      <c r="F6" s="215">
        <v>4</v>
      </c>
      <c r="G6" s="366"/>
      <c r="H6" s="366"/>
      <c r="I6" s="366"/>
      <c r="J6" s="352"/>
      <c r="K6" s="368"/>
      <c r="L6" s="353"/>
    </row>
    <row r="7" spans="1:12" s="186" customFormat="1" ht="23" customHeight="1" thickBot="1" x14ac:dyDescent="0.25">
      <c r="A7" s="347" t="s">
        <v>362</v>
      </c>
      <c r="B7" s="348"/>
      <c r="C7" s="348"/>
      <c r="D7" s="348"/>
      <c r="E7" s="348"/>
      <c r="F7" s="348"/>
      <c r="G7" s="348"/>
      <c r="H7" s="348"/>
      <c r="I7" s="348"/>
      <c r="J7" s="348"/>
      <c r="K7" s="348"/>
      <c r="L7" s="349"/>
    </row>
    <row r="8" spans="1:12" s="44" customFormat="1" ht="219" customHeight="1" thickBot="1" x14ac:dyDescent="0.25">
      <c r="A8" s="141">
        <v>1</v>
      </c>
      <c r="B8" s="142" t="s">
        <v>363</v>
      </c>
      <c r="C8" s="193" t="s">
        <v>70</v>
      </c>
      <c r="D8" s="194" t="s">
        <v>222</v>
      </c>
      <c r="E8" s="200" t="s">
        <v>292</v>
      </c>
      <c r="F8" s="65" t="s">
        <v>223</v>
      </c>
      <c r="G8" s="301" t="s">
        <v>463</v>
      </c>
      <c r="H8" s="302">
        <v>1.5</v>
      </c>
      <c r="I8" s="302">
        <v>3</v>
      </c>
      <c r="J8" s="291" t="s">
        <v>464</v>
      </c>
      <c r="K8" s="291" t="s">
        <v>465</v>
      </c>
      <c r="L8" s="216"/>
    </row>
    <row r="9" spans="1:12" s="44" customFormat="1" ht="57" customHeight="1" thickBot="1" x14ac:dyDescent="0.25">
      <c r="A9" s="187">
        <v>2</v>
      </c>
      <c r="B9" s="188" t="s">
        <v>364</v>
      </c>
      <c r="C9" s="191" t="s">
        <v>71</v>
      </c>
      <c r="D9" s="196" t="s">
        <v>72</v>
      </c>
      <c r="E9" s="197" t="s">
        <v>73</v>
      </c>
      <c r="F9" s="63" t="s">
        <v>74</v>
      </c>
      <c r="G9" s="43" t="s">
        <v>185</v>
      </c>
      <c r="H9" s="54"/>
      <c r="I9" s="54"/>
      <c r="J9" s="55" t="s">
        <v>186</v>
      </c>
      <c r="K9" s="55" t="s">
        <v>187</v>
      </c>
      <c r="L9" s="205"/>
    </row>
    <row r="10" spans="1:12" s="44" customFormat="1" ht="104.25" customHeight="1" thickBot="1" x14ac:dyDescent="0.25">
      <c r="A10" s="187">
        <v>3</v>
      </c>
      <c r="B10" s="138" t="s">
        <v>365</v>
      </c>
      <c r="C10" s="191" t="s">
        <v>75</v>
      </c>
      <c r="D10" s="196" t="s">
        <v>250</v>
      </c>
      <c r="E10" s="197" t="s">
        <v>224</v>
      </c>
      <c r="F10" s="63" t="s">
        <v>76</v>
      </c>
      <c r="G10" s="43" t="s">
        <v>188</v>
      </c>
      <c r="H10" s="54"/>
      <c r="I10" s="54"/>
      <c r="J10" s="55" t="s">
        <v>189</v>
      </c>
      <c r="K10" s="55" t="s">
        <v>190</v>
      </c>
      <c r="L10" s="205"/>
    </row>
    <row r="11" spans="1:12" s="44" customFormat="1" ht="57" customHeight="1" thickBot="1" x14ac:dyDescent="0.25">
      <c r="A11" s="187">
        <v>4</v>
      </c>
      <c r="B11" s="188" t="s">
        <v>366</v>
      </c>
      <c r="C11" s="192" t="s">
        <v>77</v>
      </c>
      <c r="D11" s="195" t="s">
        <v>78</v>
      </c>
      <c r="E11" s="198" t="s">
        <v>79</v>
      </c>
      <c r="F11" s="202" t="s">
        <v>80</v>
      </c>
      <c r="G11" s="43" t="s">
        <v>191</v>
      </c>
      <c r="H11" s="54"/>
      <c r="I11" s="54"/>
      <c r="J11" s="56" t="s">
        <v>192</v>
      </c>
      <c r="K11" s="56" t="s">
        <v>193</v>
      </c>
      <c r="L11" s="206"/>
    </row>
    <row r="12" spans="1:12" s="186" customFormat="1" ht="23" customHeight="1" thickBot="1" x14ac:dyDescent="0.25">
      <c r="A12" s="369" t="s">
        <v>367</v>
      </c>
      <c r="B12" s="370"/>
      <c r="C12" s="370"/>
      <c r="D12" s="370"/>
      <c r="E12" s="370"/>
      <c r="F12" s="370"/>
      <c r="G12" s="370"/>
      <c r="H12" s="370"/>
      <c r="I12" s="370"/>
      <c r="J12" s="370"/>
      <c r="K12" s="370"/>
      <c r="L12" s="371"/>
    </row>
    <row r="13" spans="1:12" s="44" customFormat="1" ht="66.5" customHeight="1" thickBot="1" x14ac:dyDescent="0.25">
      <c r="A13" s="141">
        <v>5</v>
      </c>
      <c r="B13" s="142" t="s">
        <v>338</v>
      </c>
      <c r="C13" s="193" t="s">
        <v>64</v>
      </c>
      <c r="D13" s="194" t="s">
        <v>339</v>
      </c>
      <c r="E13" s="200" t="s">
        <v>340</v>
      </c>
      <c r="F13" s="65" t="s">
        <v>341</v>
      </c>
      <c r="G13" s="50" t="s">
        <v>194</v>
      </c>
      <c r="H13" s="57"/>
      <c r="I13" s="57"/>
      <c r="J13" s="58" t="s">
        <v>195</v>
      </c>
      <c r="K13" s="58" t="s">
        <v>196</v>
      </c>
      <c r="L13" s="208"/>
    </row>
    <row r="14" spans="1:12" s="44" customFormat="1" ht="59.25" customHeight="1" thickBot="1" x14ac:dyDescent="0.25">
      <c r="A14" s="187">
        <v>6</v>
      </c>
      <c r="B14" s="188" t="s">
        <v>368</v>
      </c>
      <c r="C14" s="192" t="s">
        <v>84</v>
      </c>
      <c r="D14" s="195" t="s">
        <v>62</v>
      </c>
      <c r="E14" s="198" t="s">
        <v>63</v>
      </c>
      <c r="F14" s="202" t="s">
        <v>105</v>
      </c>
      <c r="G14" s="43" t="s">
        <v>197</v>
      </c>
      <c r="H14" s="54"/>
      <c r="I14" s="54"/>
      <c r="J14" s="55" t="s">
        <v>198</v>
      </c>
      <c r="K14" s="55" t="s">
        <v>187</v>
      </c>
      <c r="L14" s="205"/>
    </row>
    <row r="15" spans="1:12" s="44" customFormat="1" ht="66.75" customHeight="1" thickBot="1" x14ac:dyDescent="0.25">
      <c r="A15" s="187">
        <v>7</v>
      </c>
      <c r="B15" s="188" t="s">
        <v>369</v>
      </c>
      <c r="C15" s="192" t="s">
        <v>81</v>
      </c>
      <c r="D15" s="195" t="s">
        <v>65</v>
      </c>
      <c r="E15" s="198" t="s">
        <v>82</v>
      </c>
      <c r="F15" s="202" t="s">
        <v>83</v>
      </c>
      <c r="G15" s="43" t="s">
        <v>199</v>
      </c>
      <c r="H15" s="54"/>
      <c r="I15" s="54"/>
      <c r="J15" s="55" t="s">
        <v>200</v>
      </c>
      <c r="K15" s="55" t="s">
        <v>201</v>
      </c>
      <c r="L15" s="205"/>
    </row>
    <row r="16" spans="1:12" s="44" customFormat="1" ht="144" thickBot="1" x14ac:dyDescent="0.25">
      <c r="A16" s="187">
        <v>8</v>
      </c>
      <c r="B16" s="188" t="s">
        <v>370</v>
      </c>
      <c r="C16" s="191" t="s">
        <v>225</v>
      </c>
      <c r="D16" s="196" t="s">
        <v>251</v>
      </c>
      <c r="E16" s="199" t="s">
        <v>252</v>
      </c>
      <c r="F16" s="63" t="s">
        <v>226</v>
      </c>
      <c r="G16" s="43" t="s">
        <v>202</v>
      </c>
      <c r="H16" s="54"/>
      <c r="I16" s="54"/>
      <c r="J16" s="55" t="s">
        <v>203</v>
      </c>
      <c r="K16" s="55" t="s">
        <v>204</v>
      </c>
      <c r="L16" s="205"/>
    </row>
    <row r="17" spans="1:12" s="44" customFormat="1" ht="157" thickBot="1" x14ac:dyDescent="0.25">
      <c r="A17" s="189">
        <v>9</v>
      </c>
      <c r="B17" s="190" t="s">
        <v>66</v>
      </c>
      <c r="C17" s="191" t="s">
        <v>87</v>
      </c>
      <c r="D17" s="196" t="s">
        <v>86</v>
      </c>
      <c r="E17" s="197" t="s">
        <v>253</v>
      </c>
      <c r="F17" s="63" t="s">
        <v>112</v>
      </c>
      <c r="G17" s="49" t="s">
        <v>205</v>
      </c>
      <c r="H17" s="59"/>
      <c r="I17" s="59"/>
      <c r="J17" s="56" t="s">
        <v>206</v>
      </c>
      <c r="K17" s="56" t="s">
        <v>165</v>
      </c>
      <c r="L17" s="206"/>
    </row>
    <row r="18" spans="1:12" s="186" customFormat="1" ht="24" customHeight="1" thickBot="1" x14ac:dyDescent="0.25">
      <c r="A18" s="347" t="s">
        <v>371</v>
      </c>
      <c r="B18" s="348"/>
      <c r="C18" s="348"/>
      <c r="D18" s="348"/>
      <c r="E18" s="348"/>
      <c r="F18" s="348"/>
      <c r="G18" s="348"/>
      <c r="H18" s="348"/>
      <c r="I18" s="348"/>
      <c r="J18" s="348"/>
      <c r="K18" s="348"/>
      <c r="L18" s="349"/>
    </row>
    <row r="19" spans="1:12" s="44" customFormat="1" ht="79" thickBot="1" x14ac:dyDescent="0.25">
      <c r="A19" s="141">
        <v>10</v>
      </c>
      <c r="B19" s="142" t="s">
        <v>372</v>
      </c>
      <c r="C19" s="193" t="s">
        <v>54</v>
      </c>
      <c r="D19" s="194" t="s">
        <v>106</v>
      </c>
      <c r="E19" s="200" t="s">
        <v>342</v>
      </c>
      <c r="F19" s="65" t="s">
        <v>108</v>
      </c>
      <c r="G19" s="50" t="s">
        <v>207</v>
      </c>
      <c r="H19" s="57"/>
      <c r="I19" s="57"/>
      <c r="J19" s="60" t="s">
        <v>208</v>
      </c>
      <c r="K19" s="61" t="s">
        <v>165</v>
      </c>
      <c r="L19" s="210"/>
    </row>
    <row r="20" spans="1:12" s="44" customFormat="1" ht="92" thickBot="1" x14ac:dyDescent="0.25">
      <c r="A20" s="187">
        <v>11</v>
      </c>
      <c r="B20" s="188" t="s">
        <v>373</v>
      </c>
      <c r="C20" s="192" t="s">
        <v>94</v>
      </c>
      <c r="D20" s="195" t="s">
        <v>91</v>
      </c>
      <c r="E20" s="198" t="s">
        <v>343</v>
      </c>
      <c r="F20" s="202" t="s">
        <v>93</v>
      </c>
      <c r="G20" s="43" t="s">
        <v>209</v>
      </c>
      <c r="H20" s="54"/>
      <c r="I20" s="54"/>
      <c r="J20" s="60" t="s">
        <v>210</v>
      </c>
      <c r="K20" s="56" t="s">
        <v>165</v>
      </c>
      <c r="L20" s="205"/>
    </row>
    <row r="21" spans="1:12" s="44" customFormat="1" ht="144" thickBot="1" x14ac:dyDescent="0.25">
      <c r="A21" s="187">
        <f>A20+1</f>
        <v>12</v>
      </c>
      <c r="B21" s="188" t="s">
        <v>393</v>
      </c>
      <c r="C21" s="192" t="s">
        <v>111</v>
      </c>
      <c r="D21" s="195" t="s">
        <v>96</v>
      </c>
      <c r="E21" s="198" t="s">
        <v>293</v>
      </c>
      <c r="F21" s="202" t="s">
        <v>344</v>
      </c>
      <c r="G21" s="43" t="s">
        <v>211</v>
      </c>
      <c r="H21" s="54"/>
      <c r="I21" s="54"/>
      <c r="J21" s="55" t="s">
        <v>212</v>
      </c>
      <c r="K21" s="55" t="s">
        <v>213</v>
      </c>
      <c r="L21" s="205"/>
    </row>
    <row r="22" spans="1:12" s="44" customFormat="1" ht="79" thickBot="1" x14ac:dyDescent="0.25">
      <c r="A22" s="187">
        <f>A21+1</f>
        <v>13</v>
      </c>
      <c r="B22" s="188" t="s">
        <v>375</v>
      </c>
      <c r="C22" s="192" t="s">
        <v>98</v>
      </c>
      <c r="D22" s="195" t="s">
        <v>99</v>
      </c>
      <c r="E22" s="198" t="s">
        <v>100</v>
      </c>
      <c r="F22" s="202" t="s">
        <v>12</v>
      </c>
      <c r="G22" s="43" t="s">
        <v>214</v>
      </c>
      <c r="H22" s="54"/>
      <c r="I22" s="54"/>
      <c r="J22" s="55" t="s">
        <v>215</v>
      </c>
      <c r="K22" s="55" t="s">
        <v>216</v>
      </c>
      <c r="L22" s="205"/>
    </row>
    <row r="23" spans="1:12" s="44" customFormat="1" ht="118" thickBot="1" x14ac:dyDescent="0.25">
      <c r="A23" s="187">
        <f>A22+1</f>
        <v>14</v>
      </c>
      <c r="B23" s="188" t="s">
        <v>101</v>
      </c>
      <c r="C23" s="192" t="s">
        <v>103</v>
      </c>
      <c r="D23" s="195" t="s">
        <v>109</v>
      </c>
      <c r="E23" s="198" t="s">
        <v>294</v>
      </c>
      <c r="F23" s="202" t="s">
        <v>295</v>
      </c>
      <c r="G23" s="43" t="s">
        <v>217</v>
      </c>
      <c r="H23" s="54"/>
      <c r="I23" s="54"/>
      <c r="J23" s="55" t="s">
        <v>218</v>
      </c>
      <c r="K23" s="55" t="s">
        <v>219</v>
      </c>
      <c r="L23" s="205"/>
    </row>
    <row r="34" spans="1:1" x14ac:dyDescent="0.15">
      <c r="A34" s="52"/>
    </row>
    <row r="35" spans="1:1" x14ac:dyDescent="0.15">
      <c r="A35" s="52"/>
    </row>
  </sheetData>
  <mergeCells count="12">
    <mergeCell ref="A7:L7"/>
    <mergeCell ref="A12:L12"/>
    <mergeCell ref="A18:L18"/>
    <mergeCell ref="A4:B6"/>
    <mergeCell ref="C4:F4"/>
    <mergeCell ref="G4:L4"/>
    <mergeCell ref="G5:G6"/>
    <mergeCell ref="H5:H6"/>
    <mergeCell ref="I5:I6"/>
    <mergeCell ref="J5:J6"/>
    <mergeCell ref="K5:K6"/>
    <mergeCell ref="L5:L6"/>
  </mergeCells>
  <conditionalFormatting sqref="H9:I11">
    <cfRule type="colorScale" priority="8">
      <colorScale>
        <cfvo type="num" val="1"/>
        <cfvo type="num" val="2.5"/>
        <cfvo type="num" val="5"/>
        <color rgb="FFFF0000"/>
        <color rgb="FFFFFF00"/>
        <color rgb="FF00B050"/>
      </colorScale>
    </cfRule>
  </conditionalFormatting>
  <conditionalFormatting sqref="H10:I11">
    <cfRule type="colorScale" priority="9">
      <colorScale>
        <cfvo type="num" val="1"/>
        <cfvo type="num" val="2.5"/>
        <cfvo type="num" val="5"/>
        <color rgb="FFFF0000"/>
        <color rgb="FFFFFF00"/>
        <color rgb="FF00B050"/>
      </colorScale>
    </cfRule>
  </conditionalFormatting>
  <conditionalFormatting sqref="H14:I17">
    <cfRule type="colorScale" priority="7">
      <colorScale>
        <cfvo type="num" val="1"/>
        <cfvo type="num" val="2.5"/>
        <cfvo type="num" val="5"/>
        <color rgb="FFFF0000"/>
        <color rgb="FFFFFF00"/>
        <color rgb="FF00B050"/>
      </colorScale>
    </cfRule>
  </conditionalFormatting>
  <conditionalFormatting sqref="H13">
    <cfRule type="colorScale" priority="5">
      <colorScale>
        <cfvo type="num" val="0"/>
        <cfvo type="num" val="50"/>
        <cfvo type="num" val="100"/>
        <color rgb="FFFF0000"/>
        <color rgb="FFFFFF00"/>
        <color rgb="FF00B050"/>
      </colorScale>
    </cfRule>
    <cfRule type="colorScale" priority="6">
      <colorScale>
        <cfvo type="min"/>
        <cfvo type="percentile" val="50"/>
        <cfvo type="max"/>
        <color rgb="FF63BE7B"/>
        <color rgb="FFFFEB84"/>
        <color rgb="FFF8696B"/>
      </colorScale>
    </cfRule>
  </conditionalFormatting>
  <conditionalFormatting sqref="I13">
    <cfRule type="colorScale" priority="3">
      <colorScale>
        <cfvo type="num" val="0"/>
        <cfvo type="num" val="50"/>
        <cfvo type="num" val="100"/>
        <color rgb="FFFF0000"/>
        <color rgb="FFFFFF00"/>
        <color rgb="FF00B050"/>
      </colorScale>
    </cfRule>
    <cfRule type="colorScale" priority="4">
      <colorScale>
        <cfvo type="min"/>
        <cfvo type="percentile" val="50"/>
        <cfvo type="max"/>
        <color rgb="FF63BE7B"/>
        <color rgb="FFFFEB84"/>
        <color rgb="FFF8696B"/>
      </colorScale>
    </cfRule>
  </conditionalFormatting>
  <conditionalFormatting sqref="H19:I23">
    <cfRule type="colorScale" priority="2">
      <colorScale>
        <cfvo type="num" val="1"/>
        <cfvo type="num" val="2.5"/>
        <cfvo type="num" val="5"/>
        <color rgb="FFFF0000"/>
        <color rgb="FFFFFF00"/>
        <color rgb="FF00B050"/>
      </colorScale>
    </cfRule>
  </conditionalFormatting>
  <conditionalFormatting sqref="H8:I8">
    <cfRule type="colorScale" priority="1">
      <colorScale>
        <cfvo type="num" val="1"/>
        <cfvo type="num" val="2.5"/>
        <cfvo type="num" val="5"/>
        <color rgb="FFFF0000"/>
        <color rgb="FFFFFF00"/>
        <color rgb="FF00B050"/>
      </colorScale>
    </cfRule>
  </conditionalFormatting>
  <pageMargins left="0.23622047244094491" right="0.23622047244094491" top="0.74803149606299213" bottom="0.74803149606299213" header="0.31496062992125984" footer="0.31496062992125984"/>
  <pageSetup paperSize="8" scale="84" fitToWidth="2" fitToHeight="0" orientation="landscape" r:id="rId1"/>
  <headerFooter>
    <oddHeader>&amp;L&amp;"-,Bold"&amp;12UN-DESA/UNCDF</oddHeader>
    <oddFooter>&amp;LPage &amp;P of &amp;N&amp;C&amp;"-,Bold"&amp;12A Diagnostic Tool to 
Assess Asset Management Needs of Local Governments 
 in the Least Developed Countries (LDCs)&amp;R&amp;D</oddFooter>
  </headerFooter>
  <rowBreaks count="2" manualBreakCount="2">
    <brk id="11" max="11" man="1"/>
    <brk id="17" max="16383" man="1"/>
  </rowBreaks>
  <colBreaks count="1" manualBreakCount="1">
    <brk id="6" max="2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36"/>
  <sheetViews>
    <sheetView zoomScale="59" zoomScaleNormal="110" zoomScaleSheetLayoutView="50" workbookViewId="0">
      <selection activeCell="F9" sqref="F9"/>
    </sheetView>
  </sheetViews>
  <sheetFormatPr baseColWidth="10" defaultColWidth="20.33203125" defaultRowHeight="11" x14ac:dyDescent="0.15"/>
  <cols>
    <col min="1" max="1" width="4.33203125" style="3" customWidth="1"/>
    <col min="2" max="2" width="15.1640625" style="3" customWidth="1"/>
    <col min="3" max="4" width="24.1640625" style="2" customWidth="1"/>
    <col min="5" max="5" width="23.33203125" style="2" customWidth="1"/>
    <col min="6" max="6" width="25.33203125" style="2" customWidth="1"/>
    <col min="7" max="7" width="25.83203125" style="2" customWidth="1"/>
    <col min="8" max="9" width="7" style="2" customWidth="1"/>
    <col min="10" max="10" width="33.6640625" style="2" customWidth="1"/>
    <col min="11" max="11" width="33" style="2" customWidth="1"/>
    <col min="12" max="12" width="43.1640625" style="2" customWidth="1"/>
    <col min="13" max="16384" width="20.33203125" style="2"/>
  </cols>
  <sheetData>
    <row r="1" spans="1:13" s="15" customFormat="1" ht="21" customHeight="1" x14ac:dyDescent="0.25">
      <c r="A1" s="220" t="s">
        <v>127</v>
      </c>
      <c r="B1" s="220"/>
      <c r="C1" s="263"/>
      <c r="D1" s="116" t="s">
        <v>394</v>
      </c>
      <c r="E1" s="263"/>
      <c r="F1" s="263"/>
      <c r="G1" s="264"/>
      <c r="H1" s="264"/>
      <c r="I1" s="264"/>
      <c r="J1" s="264"/>
      <c r="K1" s="264"/>
      <c r="L1" s="264"/>
    </row>
    <row r="2" spans="1:13" x14ac:dyDescent="0.15">
      <c r="A2" s="265"/>
      <c r="B2" s="265"/>
      <c r="C2" s="266"/>
      <c r="D2" s="266"/>
      <c r="E2" s="266"/>
      <c r="F2" s="266"/>
      <c r="G2" s="266"/>
      <c r="H2" s="267"/>
      <c r="I2" s="267"/>
      <c r="J2" s="267"/>
      <c r="K2" s="267"/>
      <c r="L2" s="267"/>
    </row>
    <row r="3" spans="1:13" s="26" customFormat="1" ht="16" x14ac:dyDescent="0.2">
      <c r="A3" s="268" t="s">
        <v>395</v>
      </c>
      <c r="B3" s="73"/>
      <c r="C3" s="73"/>
      <c r="D3" s="73"/>
      <c r="E3" s="73"/>
      <c r="F3" s="73"/>
      <c r="G3" s="73"/>
      <c r="H3" s="73"/>
      <c r="I3" s="73"/>
      <c r="J3" s="73"/>
      <c r="K3" s="73"/>
      <c r="L3" s="73"/>
    </row>
    <row r="4" spans="1:13" ht="12" thickBot="1" x14ac:dyDescent="0.2">
      <c r="A4" s="265"/>
      <c r="B4" s="265"/>
      <c r="C4" s="266"/>
      <c r="D4" s="266"/>
      <c r="E4" s="266"/>
      <c r="F4" s="266"/>
      <c r="G4" s="266"/>
      <c r="H4" s="267"/>
      <c r="I4" s="267"/>
      <c r="J4" s="267"/>
      <c r="K4" s="267"/>
      <c r="L4" s="267"/>
    </row>
    <row r="5" spans="1:13" s="12" customFormat="1" ht="28.5" customHeight="1" thickBot="1" x14ac:dyDescent="0.25">
      <c r="A5" s="269"/>
      <c r="B5" s="270"/>
      <c r="C5" s="378" t="s">
        <v>132</v>
      </c>
      <c r="D5" s="379"/>
      <c r="E5" s="379"/>
      <c r="F5" s="380"/>
      <c r="G5" s="381" t="s">
        <v>166</v>
      </c>
      <c r="H5" s="382"/>
      <c r="I5" s="382"/>
      <c r="J5" s="382"/>
      <c r="K5" s="382"/>
      <c r="L5" s="383"/>
    </row>
    <row r="6" spans="1:13" s="12" customFormat="1" ht="21.75" customHeight="1" thickBot="1" x14ac:dyDescent="0.25">
      <c r="A6" s="374"/>
      <c r="B6" s="376" t="s">
        <v>361</v>
      </c>
      <c r="C6" s="281" t="s">
        <v>11</v>
      </c>
      <c r="D6" s="283" t="s">
        <v>167</v>
      </c>
      <c r="E6" s="285" t="s">
        <v>13</v>
      </c>
      <c r="F6" s="287" t="s">
        <v>0</v>
      </c>
      <c r="G6" s="372" t="s">
        <v>55</v>
      </c>
      <c r="H6" s="386" t="s">
        <v>130</v>
      </c>
      <c r="I6" s="384" t="s">
        <v>29</v>
      </c>
      <c r="J6" s="388" t="s">
        <v>10</v>
      </c>
      <c r="K6" s="390" t="s">
        <v>1</v>
      </c>
      <c r="L6" s="395" t="s">
        <v>131</v>
      </c>
    </row>
    <row r="7" spans="1:13" s="13" customFormat="1" ht="45" customHeight="1" thickBot="1" x14ac:dyDescent="0.25">
      <c r="A7" s="375"/>
      <c r="B7" s="377"/>
      <c r="C7" s="282">
        <v>1</v>
      </c>
      <c r="D7" s="284">
        <v>2</v>
      </c>
      <c r="E7" s="286">
        <v>3</v>
      </c>
      <c r="F7" s="288">
        <v>4</v>
      </c>
      <c r="G7" s="373"/>
      <c r="H7" s="387"/>
      <c r="I7" s="385"/>
      <c r="J7" s="389"/>
      <c r="K7" s="391"/>
      <c r="L7" s="396"/>
    </row>
    <row r="8" spans="1:13" s="27" customFormat="1" ht="15.75" customHeight="1" thickBot="1" x14ac:dyDescent="0.25">
      <c r="A8" s="271" t="s">
        <v>362</v>
      </c>
      <c r="B8" s="272"/>
      <c r="C8" s="272"/>
      <c r="D8" s="272"/>
      <c r="E8" s="272"/>
      <c r="F8" s="272"/>
      <c r="G8" s="272"/>
      <c r="H8" s="272"/>
      <c r="I8" s="272"/>
      <c r="J8" s="272"/>
      <c r="K8" s="394"/>
      <c r="L8" s="429"/>
    </row>
    <row r="9" spans="1:13" s="28" customFormat="1" ht="300.75" customHeight="1" thickBot="1" x14ac:dyDescent="0.25">
      <c r="A9" s="277">
        <v>1</v>
      </c>
      <c r="B9" s="278" t="s">
        <v>363</v>
      </c>
      <c r="C9" s="191" t="s">
        <v>70</v>
      </c>
      <c r="D9" s="196" t="s">
        <v>222</v>
      </c>
      <c r="E9" s="197" t="s">
        <v>292</v>
      </c>
      <c r="F9" s="63" t="s">
        <v>223</v>
      </c>
      <c r="G9" s="43" t="s">
        <v>183</v>
      </c>
      <c r="H9" s="45">
        <v>1.5</v>
      </c>
      <c r="I9" s="45">
        <v>3</v>
      </c>
      <c r="J9" s="46" t="s">
        <v>237</v>
      </c>
      <c r="K9" s="46" t="s">
        <v>184</v>
      </c>
      <c r="L9" s="428" t="s">
        <v>249</v>
      </c>
      <c r="M9" s="393"/>
    </row>
    <row r="10" spans="1:13" s="28" customFormat="1" ht="147" customHeight="1" thickBot="1" x14ac:dyDescent="0.25">
      <c r="A10" s="187">
        <v>2</v>
      </c>
      <c r="B10" s="188" t="s">
        <v>364</v>
      </c>
      <c r="C10" s="191" t="s">
        <v>71</v>
      </c>
      <c r="D10" s="196" t="s">
        <v>72</v>
      </c>
      <c r="E10" s="197" t="s">
        <v>73</v>
      </c>
      <c r="F10" s="63" t="s">
        <v>74</v>
      </c>
      <c r="G10" s="43" t="s">
        <v>185</v>
      </c>
      <c r="H10" s="45">
        <v>1</v>
      </c>
      <c r="I10" s="45">
        <v>2</v>
      </c>
      <c r="J10" s="46" t="s">
        <v>186</v>
      </c>
      <c r="K10" s="46" t="s">
        <v>187</v>
      </c>
      <c r="L10" s="397" t="s">
        <v>238</v>
      </c>
    </row>
    <row r="11" spans="1:13" s="28" customFormat="1" ht="105" thickBot="1" x14ac:dyDescent="0.25">
      <c r="A11" s="187">
        <v>3</v>
      </c>
      <c r="B11" s="138" t="s">
        <v>365</v>
      </c>
      <c r="C11" s="191" t="s">
        <v>75</v>
      </c>
      <c r="D11" s="196" t="s">
        <v>250</v>
      </c>
      <c r="E11" s="197" t="s">
        <v>224</v>
      </c>
      <c r="F11" s="63" t="s">
        <v>76</v>
      </c>
      <c r="G11" s="43" t="s">
        <v>188</v>
      </c>
      <c r="H11" s="45">
        <v>1.5</v>
      </c>
      <c r="I11" s="45">
        <v>3</v>
      </c>
      <c r="J11" s="46" t="s">
        <v>189</v>
      </c>
      <c r="K11" s="46" t="s">
        <v>190</v>
      </c>
      <c r="L11" s="397" t="s">
        <v>239</v>
      </c>
    </row>
    <row r="12" spans="1:13" s="28" customFormat="1" ht="105" thickBot="1" x14ac:dyDescent="0.25">
      <c r="A12" s="187">
        <v>4</v>
      </c>
      <c r="B12" s="188" t="s">
        <v>366</v>
      </c>
      <c r="C12" s="192" t="s">
        <v>77</v>
      </c>
      <c r="D12" s="195" t="s">
        <v>78</v>
      </c>
      <c r="E12" s="198" t="s">
        <v>79</v>
      </c>
      <c r="F12" s="202" t="s">
        <v>80</v>
      </c>
      <c r="G12" s="43" t="s">
        <v>191</v>
      </c>
      <c r="H12" s="45">
        <v>1.5</v>
      </c>
      <c r="I12" s="45">
        <v>3</v>
      </c>
      <c r="J12" s="47" t="s">
        <v>192</v>
      </c>
      <c r="K12" s="47" t="s">
        <v>193</v>
      </c>
      <c r="L12" s="398" t="s">
        <v>240</v>
      </c>
    </row>
    <row r="13" spans="1:13" s="27" customFormat="1" ht="15" customHeight="1" thickBot="1" x14ac:dyDescent="0.25">
      <c r="A13" s="273" t="s">
        <v>367</v>
      </c>
      <c r="B13" s="274"/>
      <c r="C13" s="274"/>
      <c r="D13" s="274"/>
      <c r="E13" s="274"/>
      <c r="F13" s="274"/>
      <c r="G13" s="274"/>
      <c r="H13" s="392"/>
      <c r="I13" s="392"/>
      <c r="J13" s="392"/>
      <c r="K13" s="279"/>
      <c r="L13" s="399"/>
    </row>
    <row r="14" spans="1:13" s="28" customFormat="1" ht="149.75" customHeight="1" thickBot="1" x14ac:dyDescent="0.25">
      <c r="A14" s="187">
        <v>5</v>
      </c>
      <c r="B14" s="188" t="s">
        <v>338</v>
      </c>
      <c r="C14" s="192" t="s">
        <v>64</v>
      </c>
      <c r="D14" s="195" t="s">
        <v>88</v>
      </c>
      <c r="E14" s="198" t="s">
        <v>104</v>
      </c>
      <c r="F14" s="202" t="s">
        <v>89</v>
      </c>
      <c r="G14" s="401" t="s">
        <v>194</v>
      </c>
      <c r="H14" s="405">
        <v>1</v>
      </c>
      <c r="I14" s="403">
        <v>2</v>
      </c>
      <c r="J14" s="400" t="s">
        <v>195</v>
      </c>
      <c r="K14" s="48" t="s">
        <v>196</v>
      </c>
      <c r="L14" s="409" t="s">
        <v>241</v>
      </c>
    </row>
    <row r="15" spans="1:13" s="28" customFormat="1" ht="137" customHeight="1" thickBot="1" x14ac:dyDescent="0.25">
      <c r="A15" s="187">
        <v>6</v>
      </c>
      <c r="B15" s="188" t="s">
        <v>368</v>
      </c>
      <c r="C15" s="192" t="s">
        <v>84</v>
      </c>
      <c r="D15" s="195" t="s">
        <v>62</v>
      </c>
      <c r="E15" s="198" t="s">
        <v>63</v>
      </c>
      <c r="F15" s="202" t="s">
        <v>105</v>
      </c>
      <c r="G15" s="50" t="s">
        <v>197</v>
      </c>
      <c r="H15" s="405">
        <v>1</v>
      </c>
      <c r="I15" s="404">
        <v>2</v>
      </c>
      <c r="J15" s="400" t="s">
        <v>198</v>
      </c>
      <c r="K15" s="46" t="s">
        <v>187</v>
      </c>
      <c r="L15" s="410" t="s">
        <v>220</v>
      </c>
    </row>
    <row r="16" spans="1:13" s="28" customFormat="1" ht="143.75" customHeight="1" thickBot="1" x14ac:dyDescent="0.25">
      <c r="A16" s="187">
        <v>7</v>
      </c>
      <c r="B16" s="188" t="s">
        <v>369</v>
      </c>
      <c r="C16" s="192" t="s">
        <v>81</v>
      </c>
      <c r="D16" s="195" t="s">
        <v>65</v>
      </c>
      <c r="E16" s="198" t="s">
        <v>82</v>
      </c>
      <c r="F16" s="202" t="s">
        <v>83</v>
      </c>
      <c r="G16" s="402" t="s">
        <v>199</v>
      </c>
      <c r="H16" s="405">
        <v>2</v>
      </c>
      <c r="I16" s="404">
        <v>3</v>
      </c>
      <c r="J16" s="46" t="s">
        <v>200</v>
      </c>
      <c r="K16" s="46" t="s">
        <v>201</v>
      </c>
      <c r="L16" s="409" t="s">
        <v>242</v>
      </c>
    </row>
    <row r="17" spans="1:12" s="28" customFormat="1" ht="144" thickBot="1" x14ac:dyDescent="0.25">
      <c r="A17" s="187">
        <v>8</v>
      </c>
      <c r="B17" s="188" t="s">
        <v>370</v>
      </c>
      <c r="C17" s="191" t="s">
        <v>225</v>
      </c>
      <c r="D17" s="196" t="s">
        <v>251</v>
      </c>
      <c r="E17" s="199" t="s">
        <v>252</v>
      </c>
      <c r="F17" s="63" t="s">
        <v>226</v>
      </c>
      <c r="G17" s="50" t="s">
        <v>202</v>
      </c>
      <c r="H17" s="408">
        <v>2</v>
      </c>
      <c r="I17" s="406">
        <v>3</v>
      </c>
      <c r="J17" s="46" t="s">
        <v>203</v>
      </c>
      <c r="K17" s="46" t="s">
        <v>204</v>
      </c>
      <c r="L17" s="397" t="s">
        <v>243</v>
      </c>
    </row>
    <row r="18" spans="1:12" s="28" customFormat="1" ht="157" thickBot="1" x14ac:dyDescent="0.25">
      <c r="A18" s="189">
        <v>9</v>
      </c>
      <c r="B18" s="190" t="s">
        <v>66</v>
      </c>
      <c r="C18" s="191" t="s">
        <v>87</v>
      </c>
      <c r="D18" s="196" t="s">
        <v>86</v>
      </c>
      <c r="E18" s="197" t="s">
        <v>253</v>
      </c>
      <c r="F18" s="63" t="s">
        <v>112</v>
      </c>
      <c r="G18" s="49" t="s">
        <v>205</v>
      </c>
      <c r="H18" s="405">
        <v>1</v>
      </c>
      <c r="I18" s="407">
        <v>2</v>
      </c>
      <c r="J18" s="47" t="s">
        <v>206</v>
      </c>
      <c r="K18" s="47" t="s">
        <v>165</v>
      </c>
      <c r="L18" s="409" t="s">
        <v>244</v>
      </c>
    </row>
    <row r="19" spans="1:12" s="27" customFormat="1" ht="15" customHeight="1" thickBot="1" x14ac:dyDescent="0.25">
      <c r="A19" s="275" t="s">
        <v>371</v>
      </c>
      <c r="B19" s="276"/>
      <c r="C19" s="276"/>
      <c r="D19" s="276"/>
      <c r="E19" s="276"/>
      <c r="F19" s="276"/>
      <c r="G19" s="276"/>
      <c r="H19" s="280"/>
      <c r="I19" s="280"/>
      <c r="J19" s="279"/>
      <c r="K19" s="279"/>
      <c r="L19" s="411"/>
    </row>
    <row r="20" spans="1:12" s="28" customFormat="1" ht="118" thickBot="1" x14ac:dyDescent="0.25">
      <c r="A20" s="141">
        <v>10</v>
      </c>
      <c r="B20" s="142" t="s">
        <v>372</v>
      </c>
      <c r="C20" s="193" t="s">
        <v>54</v>
      </c>
      <c r="D20" s="194" t="s">
        <v>106</v>
      </c>
      <c r="E20" s="200" t="s">
        <v>107</v>
      </c>
      <c r="F20" s="65" t="s">
        <v>108</v>
      </c>
      <c r="G20" s="50" t="s">
        <v>207</v>
      </c>
      <c r="H20" s="416">
        <v>1</v>
      </c>
      <c r="I20" s="414">
        <v>2</v>
      </c>
      <c r="J20" s="51" t="s">
        <v>208</v>
      </c>
      <c r="K20" s="424" t="s">
        <v>165</v>
      </c>
      <c r="L20" s="425" t="s">
        <v>245</v>
      </c>
    </row>
    <row r="21" spans="1:12" s="28" customFormat="1" ht="92" thickBot="1" x14ac:dyDescent="0.25">
      <c r="A21" s="187">
        <v>11</v>
      </c>
      <c r="B21" s="188" t="s">
        <v>373</v>
      </c>
      <c r="C21" s="192" t="s">
        <v>94</v>
      </c>
      <c r="D21" s="195" t="s">
        <v>91</v>
      </c>
      <c r="E21" s="198" t="s">
        <v>92</v>
      </c>
      <c r="F21" s="202" t="s">
        <v>93</v>
      </c>
      <c r="G21" s="412" t="s">
        <v>209</v>
      </c>
      <c r="H21" s="417">
        <v>1</v>
      </c>
      <c r="I21" s="415">
        <v>2</v>
      </c>
      <c r="J21" s="413" t="s">
        <v>210</v>
      </c>
      <c r="K21" s="51" t="s">
        <v>165</v>
      </c>
      <c r="L21" s="426" t="s">
        <v>246</v>
      </c>
    </row>
    <row r="22" spans="1:12" s="28" customFormat="1" ht="144" thickBot="1" x14ac:dyDescent="0.25">
      <c r="A22" s="187">
        <f>A21+1</f>
        <v>12</v>
      </c>
      <c r="B22" s="188" t="s">
        <v>374</v>
      </c>
      <c r="C22" s="192" t="s">
        <v>111</v>
      </c>
      <c r="D22" s="195" t="s">
        <v>96</v>
      </c>
      <c r="E22" s="198" t="s">
        <v>293</v>
      </c>
      <c r="F22" s="202" t="s">
        <v>110</v>
      </c>
      <c r="G22" s="43" t="s">
        <v>211</v>
      </c>
      <c r="H22" s="418">
        <v>2.5</v>
      </c>
      <c r="I22" s="403">
        <v>3</v>
      </c>
      <c r="J22" s="400" t="s">
        <v>212</v>
      </c>
      <c r="K22" s="46" t="s">
        <v>213</v>
      </c>
      <c r="L22" s="425" t="s">
        <v>247</v>
      </c>
    </row>
    <row r="23" spans="1:12" s="28" customFormat="1" ht="79" thickBot="1" x14ac:dyDescent="0.25">
      <c r="A23" s="187">
        <f>A22+1</f>
        <v>13</v>
      </c>
      <c r="B23" s="188" t="s">
        <v>375</v>
      </c>
      <c r="C23" s="192" t="s">
        <v>98</v>
      </c>
      <c r="D23" s="195" t="s">
        <v>99</v>
      </c>
      <c r="E23" s="198" t="s">
        <v>100</v>
      </c>
      <c r="F23" s="419" t="s">
        <v>12</v>
      </c>
      <c r="G23" s="420" t="s">
        <v>214</v>
      </c>
      <c r="H23" s="421">
        <v>3</v>
      </c>
      <c r="I23" s="422">
        <v>3</v>
      </c>
      <c r="J23" s="400" t="s">
        <v>215</v>
      </c>
      <c r="K23" s="46" t="s">
        <v>216</v>
      </c>
      <c r="L23" s="427" t="s">
        <v>221</v>
      </c>
    </row>
    <row r="24" spans="1:12" s="28" customFormat="1" ht="118" thickBot="1" x14ac:dyDescent="0.25">
      <c r="A24" s="187">
        <f>A23+1</f>
        <v>14</v>
      </c>
      <c r="B24" s="188" t="s">
        <v>101</v>
      </c>
      <c r="C24" s="192" t="s">
        <v>103</v>
      </c>
      <c r="D24" s="195" t="s">
        <v>109</v>
      </c>
      <c r="E24" s="198" t="s">
        <v>294</v>
      </c>
      <c r="F24" s="202" t="s">
        <v>295</v>
      </c>
      <c r="G24" s="50" t="s">
        <v>217</v>
      </c>
      <c r="H24" s="423">
        <v>2</v>
      </c>
      <c r="I24" s="422">
        <v>3</v>
      </c>
      <c r="J24" s="46" t="s">
        <v>218</v>
      </c>
      <c r="K24" s="46" t="s">
        <v>219</v>
      </c>
      <c r="L24" s="425" t="s">
        <v>248</v>
      </c>
    </row>
    <row r="35" spans="1:2" x14ac:dyDescent="0.15">
      <c r="A35" s="2"/>
      <c r="B35" s="4"/>
    </row>
    <row r="36" spans="1:2" x14ac:dyDescent="0.15">
      <c r="A36" s="2"/>
      <c r="B36" s="5"/>
    </row>
  </sheetData>
  <customSheetViews>
    <customSheetView guid="{D457D1EF-9E4B-49D1-A03D-4FBD57705C96}" showPageBreaks="1" fitToPage="1" printArea="1">
      <pane xSplit="4" ySplit="3" topLeftCell="E4" activePane="bottomRight" state="frozenSplit"/>
      <selection pane="bottomRight" activeCell="F6" sqref="F6"/>
      <pageMargins left="0.25" right="0.25" top="0.75" bottom="0.75" header="0.3" footer="0.3"/>
      <pageSetup paperSize="8" scale="78" fitToHeight="0" orientation="landscape" r:id="rId1"/>
    </customSheetView>
    <customSheetView guid="{603A9C38-A26C-4967-B4BD-8BF063307A23}" fitToPage="1" printArea="1">
      <pane xSplit="4" ySplit="3" topLeftCell="E22" activePane="bottomRight" state="frozenSplit"/>
      <selection pane="bottomRight" activeCell="E32" sqref="E32"/>
      <pageMargins left="0.25" right="0.25" top="0.75" bottom="0.75" header="0.3" footer="0.3"/>
      <pageSetup paperSize="8" scale="78" fitToHeight="0" orientation="landscape" r:id="rId2"/>
    </customSheetView>
  </customSheetViews>
  <mergeCells count="10">
    <mergeCell ref="L6:L7"/>
    <mergeCell ref="I6:I7"/>
    <mergeCell ref="H6:H7"/>
    <mergeCell ref="J6:J7"/>
    <mergeCell ref="K6:K7"/>
    <mergeCell ref="G6:G7"/>
    <mergeCell ref="A6:A7"/>
    <mergeCell ref="B6:B7"/>
    <mergeCell ref="C5:F5"/>
    <mergeCell ref="G5:L5"/>
  </mergeCells>
  <phoneticPr fontId="11" type="noConversion"/>
  <conditionalFormatting sqref="H13:I13 H19:I19">
    <cfRule type="colorScale" priority="11">
      <colorScale>
        <cfvo type="num" val="1"/>
        <cfvo type="num" val="2.5"/>
        <cfvo type="num" val="5"/>
        <color rgb="FFFF0000"/>
        <color rgb="FFFFFF00"/>
        <color rgb="FF00B050"/>
      </colorScale>
    </cfRule>
  </conditionalFormatting>
  <conditionalFormatting sqref="H14:I18">
    <cfRule type="colorScale" priority="4">
      <colorScale>
        <cfvo type="num" val="1"/>
        <cfvo type="num" val="3"/>
        <cfvo type="num" val="4"/>
        <color rgb="FFFF0000"/>
        <color rgb="FFFFFF00"/>
        <color rgb="FF92D050"/>
      </colorScale>
    </cfRule>
  </conditionalFormatting>
  <conditionalFormatting sqref="H20:I24">
    <cfRule type="colorScale" priority="3">
      <colorScale>
        <cfvo type="num" val="1"/>
        <cfvo type="num" val="3"/>
        <cfvo type="num" val="4"/>
        <color rgb="FFFF0000"/>
        <color rgb="FFFFFF00"/>
        <color rgb="FF92D050"/>
      </colorScale>
    </cfRule>
  </conditionalFormatting>
  <conditionalFormatting sqref="H9:I12">
    <cfRule type="colorScale" priority="1">
      <colorScale>
        <cfvo type="num" val="1"/>
        <cfvo type="num" val="2.5"/>
        <cfvo type="num" val="5"/>
        <color rgb="FFFF0000"/>
        <color rgb="FFFFFF00"/>
        <color rgb="FF00B050"/>
      </colorScale>
    </cfRule>
  </conditionalFormatting>
  <conditionalFormatting sqref="H11:I12">
    <cfRule type="colorScale" priority="2">
      <colorScale>
        <cfvo type="num" val="1"/>
        <cfvo type="num" val="2.5"/>
        <cfvo type="num" val="5"/>
        <color rgb="FFFF0000"/>
        <color rgb="FFFFFF00"/>
        <color rgb="FF00B050"/>
      </colorScale>
    </cfRule>
  </conditionalFormatting>
  <pageMargins left="0.23622047244094491" right="0.23622047244094491" top="0.74803149606299213" bottom="0.74803149606299213" header="0.31496062992125984" footer="0.31496062992125984"/>
  <pageSetup paperSize="8" scale="81" fitToWidth="2" fitToHeight="0" orientation="landscape" r:id="rId3"/>
  <headerFooter>
    <oddHeader>&amp;L&amp;"-,Bold"&amp;12UN-DESA/UNCDF</oddHeader>
    <oddFooter>&amp;LPage &amp;P of &amp;N&amp;C&amp;"-,Bold"&amp;12A Diagnostic Tool to 
Assess Asset Management Needs of Local Governments 
 in the Least Developed Countries (LDCs)&amp;R&amp;D</oddFooter>
  </headerFooter>
  <rowBreaks count="3" manualBreakCount="3">
    <brk id="12" max="11" man="1"/>
    <brk id="19" max="11" man="1"/>
    <brk id="21" max="11" man="1"/>
  </rowBreaks>
  <colBreaks count="1" manualBreakCount="1">
    <brk id="6" max="2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47"/>
  <sheetViews>
    <sheetView zoomScale="75" zoomScaleNormal="100" zoomScaleSheetLayoutView="70" workbookViewId="0">
      <selection activeCell="E34" sqref="E34"/>
    </sheetView>
  </sheetViews>
  <sheetFormatPr baseColWidth="10" defaultColWidth="8.83203125" defaultRowHeight="15" x14ac:dyDescent="0.2"/>
  <cols>
    <col min="1" max="1" width="8.83203125" style="236"/>
    <col min="2" max="2" width="34.1640625" style="67" customWidth="1"/>
    <col min="3" max="3" width="13.1640625" style="236" customWidth="1"/>
    <col min="4" max="4" width="19" style="236" bestFit="1" customWidth="1"/>
    <col min="5" max="5" width="11.6640625" style="236" customWidth="1"/>
    <col min="6" max="6" width="8.83203125" style="236"/>
    <col min="7" max="7" width="8.83203125" style="261"/>
    <col min="8" max="15" width="8.83203125" style="236"/>
    <col min="16" max="16" width="8.83203125" style="255"/>
    <col min="17" max="16384" width="8.83203125" style="236"/>
  </cols>
  <sheetData>
    <row r="1" spans="1:16" s="234" customFormat="1" ht="18" customHeight="1" x14ac:dyDescent="0.25">
      <c r="A1" s="249" t="s">
        <v>345</v>
      </c>
      <c r="B1" s="233"/>
      <c r="G1" s="260"/>
      <c r="P1" s="254"/>
    </row>
    <row r="2" spans="1:16" ht="18" customHeight="1" x14ac:dyDescent="0.2">
      <c r="A2" s="235"/>
    </row>
    <row r="3" spans="1:16" x14ac:dyDescent="0.2">
      <c r="A3" s="246" t="s">
        <v>7</v>
      </c>
      <c r="B3" s="247" t="s">
        <v>466</v>
      </c>
      <c r="C3" s="248" t="s">
        <v>467</v>
      </c>
      <c r="D3" s="248" t="s">
        <v>468</v>
      </c>
      <c r="E3" s="248" t="s">
        <v>6</v>
      </c>
    </row>
    <row r="4" spans="1:16" ht="16" x14ac:dyDescent="0.2">
      <c r="A4" s="244">
        <f>+Part3_EvalEx2!A9</f>
        <v>1</v>
      </c>
      <c r="B4" s="245" t="str">
        <f>+Part3_EvalEx2!B9</f>
        <v>Asset inventory data</v>
      </c>
      <c r="C4" s="303">
        <f>+Part3_EvalEx2!H9</f>
        <v>1.5</v>
      </c>
      <c r="D4" s="303">
        <f>+Part3_EvalEx2!I9</f>
        <v>3</v>
      </c>
      <c r="E4" s="303">
        <f>+D4-C4</f>
        <v>1.5</v>
      </c>
    </row>
    <row r="5" spans="1:16" ht="16" x14ac:dyDescent="0.2">
      <c r="A5" s="244">
        <f>+Part3_EvalEx2!A10</f>
        <v>2</v>
      </c>
      <c r="B5" s="245" t="str">
        <f>+Part3_EvalEx2!B10</f>
        <v>Asset performance</v>
      </c>
      <c r="C5" s="303">
        <f>+Part3_EvalEx2!H10</f>
        <v>1</v>
      </c>
      <c r="D5" s="303">
        <f>+Part3_EvalEx2!I10</f>
        <v>2</v>
      </c>
      <c r="E5" s="303">
        <f t="shared" ref="E5:E17" si="0">+D5-C5</f>
        <v>1</v>
      </c>
    </row>
    <row r="6" spans="1:16" ht="16" x14ac:dyDescent="0.2">
      <c r="A6" s="244">
        <f>+Part3_EvalEx2!A11</f>
        <v>3</v>
      </c>
      <c r="B6" s="245" t="str">
        <f>+Part3_EvalEx2!B11</f>
        <v>Levels of service</v>
      </c>
      <c r="C6" s="303">
        <f>+Part3_EvalEx2!H11</f>
        <v>1.5</v>
      </c>
      <c r="D6" s="303">
        <f>+Part3_EvalEx2!I11</f>
        <v>3</v>
      </c>
      <c r="E6" s="303">
        <f t="shared" si="0"/>
        <v>1.5</v>
      </c>
    </row>
    <row r="7" spans="1:16" ht="16" x14ac:dyDescent="0.2">
      <c r="A7" s="244">
        <f>+Part3_EvalEx2!A12</f>
        <v>4</v>
      </c>
      <c r="B7" s="245" t="str">
        <f>+Part3_EvalEx2!B12</f>
        <v>Forecasting demand</v>
      </c>
      <c r="C7" s="303">
        <f>+Part3_EvalEx2!H12</f>
        <v>1.5</v>
      </c>
      <c r="D7" s="303">
        <f>+Part3_EvalEx2!I12</f>
        <v>3</v>
      </c>
      <c r="E7" s="303">
        <f t="shared" si="0"/>
        <v>1.5</v>
      </c>
    </row>
    <row r="8" spans="1:16" ht="16" x14ac:dyDescent="0.2">
      <c r="A8" s="244">
        <f>+Part3_EvalEx2!A14</f>
        <v>5</v>
      </c>
      <c r="B8" s="245" t="str">
        <f>+Part3_EvalEx2!B14</f>
        <v>Decision-making</v>
      </c>
      <c r="C8" s="303">
        <f>+Part3_EvalEx2!H14</f>
        <v>1</v>
      </c>
      <c r="D8" s="303">
        <f>+Part3_EvalEx2!I14</f>
        <v>2</v>
      </c>
      <c r="E8" s="303">
        <f t="shared" si="0"/>
        <v>1</v>
      </c>
    </row>
    <row r="9" spans="1:16" ht="16" x14ac:dyDescent="0.2">
      <c r="A9" s="244">
        <f>+Part3_EvalEx2!A15</f>
        <v>6</v>
      </c>
      <c r="B9" s="245" t="str">
        <f>+Part3_EvalEx2!B15</f>
        <v>Operational planning</v>
      </c>
      <c r="C9" s="303">
        <f>+Part3_EvalEx2!H15</f>
        <v>1</v>
      </c>
      <c r="D9" s="303">
        <f>+Part3_EvalEx2!I15</f>
        <v>2</v>
      </c>
      <c r="E9" s="303">
        <f t="shared" si="0"/>
        <v>1</v>
      </c>
    </row>
    <row r="10" spans="1:16" ht="16" x14ac:dyDescent="0.2">
      <c r="A10" s="244">
        <f>+Part3_EvalEx2!A16</f>
        <v>7</v>
      </c>
      <c r="B10" s="245" t="str">
        <f>+Part3_EvalEx2!B16</f>
        <v>Capital planning</v>
      </c>
      <c r="C10" s="303">
        <f>+Part3_EvalEx2!H16</f>
        <v>2</v>
      </c>
      <c r="D10" s="303">
        <f>+Part3_EvalEx2!I16</f>
        <v>3</v>
      </c>
      <c r="E10" s="303">
        <f t="shared" si="0"/>
        <v>1</v>
      </c>
    </row>
    <row r="11" spans="1:16" ht="16" x14ac:dyDescent="0.2">
      <c r="A11" s="244">
        <f>+Part3_EvalEx2!A17</f>
        <v>8</v>
      </c>
      <c r="B11" s="245" t="str">
        <f>+Part3_EvalEx2!B17</f>
        <v>Financial planning</v>
      </c>
      <c r="C11" s="303">
        <f>+Part3_EvalEx2!H17</f>
        <v>2</v>
      </c>
      <c r="D11" s="303">
        <f>+Part3_EvalEx2!I17</f>
        <v>3</v>
      </c>
      <c r="E11" s="303">
        <f t="shared" si="0"/>
        <v>1</v>
      </c>
    </row>
    <row r="12" spans="1:16" ht="16" x14ac:dyDescent="0.2">
      <c r="A12" s="244">
        <f>+Part3_EvalEx2!A18</f>
        <v>9</v>
      </c>
      <c r="B12" s="245" t="str">
        <f>+Part3_EvalEx2!B18</f>
        <v>Sustainability</v>
      </c>
      <c r="C12" s="303">
        <f>+Part3_EvalEx2!H18</f>
        <v>1</v>
      </c>
      <c r="D12" s="303">
        <f>+Part3_EvalEx2!I18</f>
        <v>2</v>
      </c>
      <c r="E12" s="303">
        <f t="shared" si="0"/>
        <v>1</v>
      </c>
    </row>
    <row r="13" spans="1:16" ht="16" x14ac:dyDescent="0.2">
      <c r="A13" s="244">
        <f>+Part3_EvalEx2!A20</f>
        <v>10</v>
      </c>
      <c r="B13" s="245" t="str">
        <f>+Part3_EvalEx2!B20</f>
        <v>Asset management leadership and teams</v>
      </c>
      <c r="C13" s="303">
        <f>+Part3_EvalEx2!H20</f>
        <v>1</v>
      </c>
      <c r="D13" s="303">
        <f>+Part3_EvalEx2!I20</f>
        <v>2</v>
      </c>
      <c r="E13" s="303">
        <f t="shared" si="0"/>
        <v>1</v>
      </c>
    </row>
    <row r="14" spans="1:16" ht="16" x14ac:dyDescent="0.2">
      <c r="A14" s="244">
        <f>+Part3_EvalEx2!A21</f>
        <v>11</v>
      </c>
      <c r="B14" s="245" t="str">
        <f>+Part3_EvalEx2!B21</f>
        <v>Asset management policy and process</v>
      </c>
      <c r="C14" s="303">
        <f>+Part3_EvalEx2!H21</f>
        <v>1</v>
      </c>
      <c r="D14" s="303">
        <f>+Part3_EvalEx2!I21</f>
        <v>2</v>
      </c>
      <c r="E14" s="303">
        <f t="shared" si="0"/>
        <v>1</v>
      </c>
    </row>
    <row r="15" spans="1:16" ht="16" x14ac:dyDescent="0.2">
      <c r="A15" s="244">
        <f>+Part3_EvalEx2!A22</f>
        <v>12</v>
      </c>
      <c r="B15" s="245" t="str">
        <f>+Part3_EvalEx2!B22</f>
        <v>Asset management information systems</v>
      </c>
      <c r="C15" s="303">
        <f>+Part3_EvalEx2!H22</f>
        <v>2.5</v>
      </c>
      <c r="D15" s="303">
        <f>+Part3_EvalEx2!I22</f>
        <v>3</v>
      </c>
      <c r="E15" s="303">
        <f t="shared" si="0"/>
        <v>0.5</v>
      </c>
    </row>
    <row r="16" spans="1:16" ht="16" x14ac:dyDescent="0.2">
      <c r="A16" s="244">
        <f>+Part3_EvalEx2!A23</f>
        <v>13</v>
      </c>
      <c r="B16" s="245" t="str">
        <f>+Part3_EvalEx2!B23</f>
        <v>Service procurement</v>
      </c>
      <c r="C16" s="303">
        <f>+Part3_EvalEx2!H23</f>
        <v>3</v>
      </c>
      <c r="D16" s="303">
        <f>+Part3_EvalEx2!I23</f>
        <v>3</v>
      </c>
      <c r="E16" s="303">
        <f t="shared" si="0"/>
        <v>0</v>
      </c>
    </row>
    <row r="17" spans="1:16" ht="16" x14ac:dyDescent="0.2">
      <c r="A17" s="244">
        <f>+Part3_EvalEx2!A24</f>
        <v>14</v>
      </c>
      <c r="B17" s="245" t="str">
        <f>+Part3_EvalEx2!B24</f>
        <v>Transparency</v>
      </c>
      <c r="C17" s="303">
        <f>+Part3_EvalEx2!H24</f>
        <v>2</v>
      </c>
      <c r="D17" s="303">
        <f>+Part3_EvalEx2!I24</f>
        <v>3</v>
      </c>
      <c r="E17" s="303">
        <f t="shared" si="0"/>
        <v>1</v>
      </c>
    </row>
    <row r="18" spans="1:16" ht="16" x14ac:dyDescent="0.2">
      <c r="A18" s="242"/>
      <c r="B18" s="250" t="s">
        <v>5</v>
      </c>
      <c r="C18" s="303">
        <f>AVERAGE(C4:C17)</f>
        <v>1.5714285714285714</v>
      </c>
      <c r="D18" s="303">
        <f>AVERAGE(D4:D17)</f>
        <v>2.5714285714285716</v>
      </c>
      <c r="E18" s="303">
        <f>+D18-C18</f>
        <v>1.0000000000000002</v>
      </c>
    </row>
    <row r="19" spans="1:16" x14ac:dyDescent="0.2">
      <c r="A19" s="242"/>
      <c r="B19" s="243"/>
      <c r="C19" s="304"/>
      <c r="D19" s="304"/>
      <c r="E19" s="304"/>
    </row>
    <row r="20" spans="1:16" ht="16" x14ac:dyDescent="0.2">
      <c r="B20" s="242" t="s">
        <v>469</v>
      </c>
      <c r="C20" s="304"/>
      <c r="D20" s="304"/>
      <c r="E20" s="304"/>
    </row>
    <row r="21" spans="1:16" ht="16" customHeight="1" x14ac:dyDescent="0.2">
      <c r="A21" s="241"/>
      <c r="B21" s="245" t="str">
        <f>+B31</f>
        <v>Understanding and defining requirements</v>
      </c>
      <c r="C21" s="303">
        <f>AVERAGE(C4:C8)</f>
        <v>1.3</v>
      </c>
      <c r="D21" s="303">
        <f>AVERAGE(D4:D8)</f>
        <v>2.6</v>
      </c>
      <c r="E21" s="303">
        <f>AVERAGE(E4:E8)</f>
        <v>1.3</v>
      </c>
    </row>
    <row r="22" spans="1:16" ht="16" x14ac:dyDescent="0.2">
      <c r="A22" s="241"/>
      <c r="B22" s="245" t="str">
        <f>+B32</f>
        <v>Life cycle decision-making</v>
      </c>
      <c r="C22" s="303">
        <f>AVERAGE(C9:C13)</f>
        <v>1.4</v>
      </c>
      <c r="D22" s="303">
        <f>AVERAGE(D9:D13)</f>
        <v>2.4</v>
      </c>
      <c r="E22" s="303">
        <f>AVERAGE(E9:E13)</f>
        <v>1</v>
      </c>
    </row>
    <row r="23" spans="1:16" ht="16" x14ac:dyDescent="0.2">
      <c r="A23" s="241"/>
      <c r="B23" s="245" t="str">
        <f>+B33</f>
        <v>Asset management enablers</v>
      </c>
      <c r="C23" s="303">
        <f>AVERAGE(C14:C17)</f>
        <v>2.125</v>
      </c>
      <c r="D23" s="303">
        <f>AVERAGE(D14:D17)</f>
        <v>2.75</v>
      </c>
      <c r="E23" s="303">
        <f>AVERAGE(E14:E17)</f>
        <v>0.625</v>
      </c>
    </row>
    <row r="24" spans="1:16" ht="16" x14ac:dyDescent="0.2">
      <c r="A24" s="241"/>
      <c r="B24" s="250" t="s">
        <v>9</v>
      </c>
      <c r="C24" s="303">
        <f>+C18</f>
        <v>1.5714285714285714</v>
      </c>
      <c r="D24" s="303">
        <f>+D18</f>
        <v>2.5714285714285716</v>
      </c>
      <c r="E24" s="303">
        <f>+E18</f>
        <v>1.0000000000000002</v>
      </c>
    </row>
    <row r="25" spans="1:16" x14ac:dyDescent="0.2">
      <c r="B25" s="236"/>
      <c r="C25" s="237"/>
      <c r="D25" s="252" t="s">
        <v>497</v>
      </c>
      <c r="E25" s="253">
        <f>E24/D24</f>
        <v>0.38888888888888895</v>
      </c>
    </row>
    <row r="26" spans="1:16" s="256" customFormat="1" x14ac:dyDescent="0.2">
      <c r="A26" s="236"/>
      <c r="B26" s="236"/>
      <c r="C26" s="237"/>
      <c r="D26" s="238"/>
      <c r="E26" s="251"/>
      <c r="F26" s="236"/>
      <c r="G26" s="261"/>
      <c r="H26" s="236"/>
      <c r="I26" s="236"/>
      <c r="J26" s="236"/>
      <c r="K26" s="236"/>
      <c r="L26" s="236"/>
      <c r="M26" s="236"/>
      <c r="N26" s="236"/>
      <c r="O26" s="236"/>
      <c r="P26" s="255"/>
    </row>
    <row r="27" spans="1:16" x14ac:dyDescent="0.2">
      <c r="C27" s="237"/>
      <c r="D27" s="237"/>
    </row>
    <row r="28" spans="1:16" x14ac:dyDescent="0.2">
      <c r="B28" s="236"/>
    </row>
    <row r="31" spans="1:16" x14ac:dyDescent="0.2">
      <c r="B31" s="239" t="s">
        <v>362</v>
      </c>
    </row>
    <row r="32" spans="1:16" x14ac:dyDescent="0.2">
      <c r="B32" s="240" t="s">
        <v>367</v>
      </c>
    </row>
    <row r="33" spans="1:16" x14ac:dyDescent="0.2">
      <c r="B33" s="239" t="s">
        <v>371</v>
      </c>
    </row>
    <row r="43" spans="1:16" x14ac:dyDescent="0.2">
      <c r="G43" s="262"/>
      <c r="H43" s="258"/>
      <c r="I43" s="258"/>
      <c r="J43" s="258"/>
      <c r="K43" s="258"/>
      <c r="L43" s="258"/>
      <c r="M43" s="258"/>
      <c r="N43" s="258"/>
      <c r="O43" s="258"/>
      <c r="P43" s="259"/>
    </row>
    <row r="46" spans="1:16" s="257" customFormat="1" x14ac:dyDescent="0.2">
      <c r="B46" s="96"/>
      <c r="G46" s="261"/>
      <c r="P46" s="255"/>
    </row>
    <row r="47" spans="1:16" s="256" customFormat="1" x14ac:dyDescent="0.2">
      <c r="A47" s="236"/>
      <c r="B47" s="67"/>
      <c r="C47" s="236"/>
      <c r="D47" s="236"/>
      <c r="E47" s="236"/>
      <c r="F47" s="236"/>
      <c r="G47" s="261"/>
      <c r="H47" s="257"/>
      <c r="I47" s="257"/>
      <c r="J47" s="257"/>
      <c r="K47" s="257"/>
      <c r="L47" s="257"/>
      <c r="M47" s="257"/>
      <c r="N47" s="257"/>
      <c r="O47" s="257"/>
      <c r="P47" s="255"/>
    </row>
  </sheetData>
  <customSheetViews>
    <customSheetView guid="{D457D1EF-9E4B-49D1-A03D-4FBD57705C96}" showPageBreaks="1" fitToPage="1" printArea="1">
      <pane ySplit="1" topLeftCell="A2" activePane="bottomLeft" state="frozenSplit"/>
      <selection pane="bottomLeft" activeCell="N79" sqref="A1:N79"/>
      <pageMargins left="0.70866141732283472" right="0.70866141732283472" top="0.74803149606299213" bottom="0.74803149606299213" header="0.31496062992125984" footer="0.31496062992125984"/>
      <pageSetup paperSize="9" scale="50" orientation="portrait" r:id="rId1"/>
    </customSheetView>
    <customSheetView guid="{603A9C38-A26C-4967-B4BD-8BF063307A23}" fitToPage="1">
      <pane ySplit="1" topLeftCell="A2" activePane="bottomLeft" state="frozenSplit"/>
      <selection pane="bottomLeft" activeCell="N79" sqref="A1:N79"/>
      <pageMargins left="0.70866141732283472" right="0.70866141732283472" top="0.74803149606299213" bottom="0.74803149606299213" header="0.31496062992125984" footer="0.31496062992125984"/>
      <pageSetup paperSize="9" scale="50" orientation="portrait" r:id="rId2"/>
    </customSheetView>
  </customSheetViews>
  <phoneticPr fontId="11" type="noConversion"/>
  <pageMargins left="0.70866141732283472" right="0.70866141732283472" top="0.74803149606299213" bottom="0.74803149606299213" header="0.31496062992125984" footer="0.31496062992125984"/>
  <pageSetup paperSize="9" scale="49" orientation="portrait" r:id="rId3"/>
  <headerFooter>
    <oddHeader>&amp;L&amp;"-,Bold"&amp;14UN-DESA/UNCDF&amp;C&amp;"-,Bold"&amp;12A Diagnostic Tool to 
Assess Asset Management Needs of Local Governments 
 in the Least Developed Countries (LDCs)</oddHeader>
    <oddFooter>&amp;LPage &amp;P of &amp;N&amp;R&amp;D</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14"/>
  <sheetViews>
    <sheetView zoomScale="90" zoomScaleNormal="180" workbookViewId="0">
      <selection activeCell="A20" sqref="A20"/>
    </sheetView>
  </sheetViews>
  <sheetFormatPr baseColWidth="10" defaultColWidth="105" defaultRowHeight="15" x14ac:dyDescent="0.2"/>
  <cols>
    <col min="1" max="1" width="111.33203125" style="7" customWidth="1"/>
    <col min="2" max="2" width="48.83203125" style="14" customWidth="1"/>
    <col min="3" max="3" width="46.33203125" style="14" customWidth="1"/>
    <col min="4" max="4" width="19" style="14" customWidth="1"/>
    <col min="5" max="16384" width="105" style="14"/>
  </cols>
  <sheetData>
    <row r="1" spans="1:1" s="16" customFormat="1" ht="21" x14ac:dyDescent="0.25">
      <c r="A1" s="25" t="s">
        <v>48</v>
      </c>
    </row>
    <row r="2" spans="1:1" x14ac:dyDescent="0.2">
      <c r="A2" s="17"/>
    </row>
    <row r="3" spans="1:1" s="20" customFormat="1" ht="79.5" customHeight="1" x14ac:dyDescent="0.2">
      <c r="A3" s="19" t="s">
        <v>56</v>
      </c>
    </row>
    <row r="4" spans="1:1" s="20" customFormat="1" ht="33" customHeight="1" x14ac:dyDescent="0.2">
      <c r="A4" s="19" t="s">
        <v>49</v>
      </c>
    </row>
    <row r="5" spans="1:1" ht="16" x14ac:dyDescent="0.2">
      <c r="A5" s="18"/>
    </row>
    <row r="6" spans="1:1" ht="29.75" customHeight="1" x14ac:dyDescent="0.2">
      <c r="A6" s="22" t="s">
        <v>15</v>
      </c>
    </row>
    <row r="7" spans="1:1" ht="29.75" customHeight="1" x14ac:dyDescent="0.2">
      <c r="A7" s="22" t="s">
        <v>57</v>
      </c>
    </row>
    <row r="8" spans="1:1" ht="46.25" customHeight="1" x14ac:dyDescent="0.2">
      <c r="A8" s="23" t="s">
        <v>45</v>
      </c>
    </row>
    <row r="9" spans="1:1" ht="30" customHeight="1" x14ac:dyDescent="0.2">
      <c r="A9" s="22" t="s">
        <v>50</v>
      </c>
    </row>
    <row r="10" spans="1:1" ht="16" x14ac:dyDescent="0.2">
      <c r="A10" s="24" t="s">
        <v>14</v>
      </c>
    </row>
    <row r="11" spans="1:1" ht="16" x14ac:dyDescent="0.2">
      <c r="A11" s="24" t="s">
        <v>51</v>
      </c>
    </row>
    <row r="12" spans="1:1" ht="16" x14ac:dyDescent="0.2">
      <c r="A12" s="24" t="s">
        <v>52</v>
      </c>
    </row>
    <row r="13" spans="1:1" ht="32" x14ac:dyDescent="0.2">
      <c r="A13" s="24" t="s">
        <v>30</v>
      </c>
    </row>
    <row r="14" spans="1:1" ht="33" customHeight="1" x14ac:dyDescent="0.2">
      <c r="A14" s="22" t="s">
        <v>53</v>
      </c>
    </row>
  </sheetData>
  <sheetProtection formatCells="0" formatColumns="0" formatRows="0" insertColumns="0" insertRows="0" insertHyperlinks="0" deleteColumns="0" deleteRows="0" sort="0" autoFilter="0" pivotTables="0"/>
  <customSheetViews>
    <customSheetView guid="{D457D1EF-9E4B-49D1-A03D-4FBD57705C96}" showPageBreaks="1" fitToPage="1" printArea="1">
      <pane ySplit="2" topLeftCell="A3" activePane="bottomLeft" state="frozenSplit"/>
      <selection pane="bottomLeft" activeCell="C15" sqref="C15"/>
      <pageMargins left="0.7" right="0.7" top="0.75" bottom="0.75" header="0.3" footer="0.3"/>
      <pageSetup paperSize="9" scale="69" orientation="portrait" horizontalDpi="300" verticalDpi="300" r:id="rId1"/>
    </customSheetView>
    <customSheetView guid="{603A9C38-A26C-4967-B4BD-8BF063307A23}" fitToPage="1">
      <pane ySplit="2" topLeftCell="A3" activePane="bottomLeft" state="frozenSplit"/>
      <selection pane="bottomLeft" activeCell="C15" sqref="C15"/>
      <pageMargins left="0.7" right="0.7" top="0.75" bottom="0.75" header="0.3" footer="0.3"/>
      <pageSetup paperSize="9" scale="69" orientation="portrait" horizontalDpi="300" verticalDpi="300" r:id="rId2"/>
    </customSheetView>
  </customSheetViews>
  <pageMargins left="0.70866141732283472" right="0.70866141732283472" top="0.74803149606299213" bottom="0.74803149606299213" header="0.31496062992125984" footer="0.31496062992125984"/>
  <pageSetup paperSize="9" orientation="portrait" horizontalDpi="300" verticalDpi="300" r:id="rId3"/>
  <headerFooter>
    <oddHeader xml:space="preserve">&amp;L&amp;"-,Bold"&amp;18UN-DESA/UNCDF  Municipal Asset Management Review </oddHeader>
    <oddFooter>&amp;LPage &amp;P of &amp;N&amp;R&amp;D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29"/>
  <sheetViews>
    <sheetView workbookViewId="0">
      <selection activeCell="B12" sqref="B12"/>
    </sheetView>
  </sheetViews>
  <sheetFormatPr baseColWidth="10" defaultColWidth="8.83203125" defaultRowHeight="15" x14ac:dyDescent="0.2"/>
  <cols>
    <col min="1" max="1" width="14.1640625" customWidth="1"/>
    <col min="2" max="2" width="34.33203125" customWidth="1"/>
    <col min="3" max="3" width="16.33203125" style="31" customWidth="1"/>
    <col min="4" max="4" width="48.33203125" customWidth="1"/>
  </cols>
  <sheetData>
    <row r="1" spans="1:4" x14ac:dyDescent="0.2">
      <c r="A1" s="6" t="s">
        <v>16</v>
      </c>
      <c r="B1" t="s">
        <v>229</v>
      </c>
    </row>
    <row r="2" spans="1:4" x14ac:dyDescent="0.2">
      <c r="B2" t="s">
        <v>230</v>
      </c>
    </row>
    <row r="3" spans="1:4" x14ac:dyDescent="0.2">
      <c r="B3" t="s">
        <v>231</v>
      </c>
    </row>
    <row r="4" spans="1:4" x14ac:dyDescent="0.2">
      <c r="B4" t="s">
        <v>232</v>
      </c>
    </row>
    <row r="5" spans="1:4" x14ac:dyDescent="0.2">
      <c r="B5" t="s">
        <v>233</v>
      </c>
    </row>
    <row r="6" spans="1:4" x14ac:dyDescent="0.2">
      <c r="B6" t="s">
        <v>234</v>
      </c>
    </row>
    <row r="7" spans="1:4" x14ac:dyDescent="0.2">
      <c r="B7" t="s">
        <v>17</v>
      </c>
    </row>
    <row r="8" spans="1:4" x14ac:dyDescent="0.2">
      <c r="B8" t="s">
        <v>235</v>
      </c>
    </row>
    <row r="10" spans="1:4" x14ac:dyDescent="0.2">
      <c r="A10" s="6" t="s">
        <v>18</v>
      </c>
      <c r="B10" t="s">
        <v>19</v>
      </c>
    </row>
    <row r="11" spans="1:4" x14ac:dyDescent="0.2">
      <c r="B11" t="s">
        <v>20</v>
      </c>
    </row>
    <row r="12" spans="1:4" x14ac:dyDescent="0.2">
      <c r="B12" t="s">
        <v>21</v>
      </c>
    </row>
    <row r="14" spans="1:4" ht="16" x14ac:dyDescent="0.2">
      <c r="A14" s="6" t="s">
        <v>22</v>
      </c>
      <c r="B14" s="6" t="s">
        <v>19</v>
      </c>
      <c r="C14" s="30" t="s">
        <v>20</v>
      </c>
      <c r="D14" s="6" t="s">
        <v>21</v>
      </c>
    </row>
    <row r="15" spans="1:4" s="1" customFormat="1" ht="16" x14ac:dyDescent="0.2">
      <c r="B15" s="8" t="s">
        <v>23</v>
      </c>
      <c r="C15" s="9" t="s">
        <v>23</v>
      </c>
      <c r="D15" s="9" t="s">
        <v>23</v>
      </c>
    </row>
    <row r="16" spans="1:4" s="1" customFormat="1" ht="32" x14ac:dyDescent="0.2">
      <c r="B16" s="10" t="s">
        <v>24</v>
      </c>
      <c r="C16" s="11" t="s">
        <v>113</v>
      </c>
      <c r="D16" s="11" t="s">
        <v>46</v>
      </c>
    </row>
    <row r="17" spans="2:4" s="1" customFormat="1" ht="32" x14ac:dyDescent="0.2">
      <c r="B17" s="11" t="s">
        <v>32</v>
      </c>
      <c r="C17" s="11" t="s">
        <v>114</v>
      </c>
      <c r="D17" s="11" t="s">
        <v>33</v>
      </c>
    </row>
    <row r="18" spans="2:4" ht="16" x14ac:dyDescent="0.2">
      <c r="B18" s="10" t="s">
        <v>34</v>
      </c>
      <c r="D18" s="29" t="s">
        <v>67</v>
      </c>
    </row>
    <row r="19" spans="2:4" ht="16" x14ac:dyDescent="0.2">
      <c r="B19" s="8" t="s">
        <v>26</v>
      </c>
      <c r="D19" s="11" t="s">
        <v>25</v>
      </c>
    </row>
    <row r="20" spans="2:4" ht="32" x14ac:dyDescent="0.2">
      <c r="B20" s="8" t="s">
        <v>40</v>
      </c>
      <c r="D20" s="11" t="s">
        <v>35</v>
      </c>
    </row>
    <row r="21" spans="2:4" ht="16" x14ac:dyDescent="0.2">
      <c r="B21" s="10" t="s">
        <v>27</v>
      </c>
      <c r="D21" s="11" t="s">
        <v>47</v>
      </c>
    </row>
    <row r="22" spans="2:4" ht="32" x14ac:dyDescent="0.2">
      <c r="B22" s="8" t="s">
        <v>36</v>
      </c>
      <c r="C22" s="11"/>
      <c r="D22" s="11" t="s">
        <v>37</v>
      </c>
    </row>
    <row r="23" spans="2:4" ht="16" x14ac:dyDescent="0.2">
      <c r="B23" s="8" t="s">
        <v>69</v>
      </c>
      <c r="C23" s="11"/>
      <c r="D23" s="11" t="s">
        <v>38</v>
      </c>
    </row>
    <row r="24" spans="2:4" ht="16" x14ac:dyDescent="0.2">
      <c r="B24" s="8" t="s">
        <v>28</v>
      </c>
      <c r="C24" s="11"/>
      <c r="D24" s="11" t="s">
        <v>39</v>
      </c>
    </row>
    <row r="25" spans="2:4" ht="16" x14ac:dyDescent="0.2">
      <c r="B25" s="21" t="s">
        <v>68</v>
      </c>
      <c r="C25" s="11"/>
      <c r="D25" s="9" t="s">
        <v>31</v>
      </c>
    </row>
    <row r="26" spans="2:4" x14ac:dyDescent="0.2">
      <c r="C26" s="11"/>
    </row>
    <row r="27" spans="2:4" x14ac:dyDescent="0.2">
      <c r="B27" s="1"/>
      <c r="C27" s="11"/>
    </row>
    <row r="28" spans="2:4" x14ac:dyDescent="0.2">
      <c r="B28" s="1"/>
    </row>
    <row r="29" spans="2:4" x14ac:dyDescent="0.2">
      <c r="B29" s="1"/>
    </row>
  </sheetData>
  <pageMargins left="0.7" right="0.7" top="0.75" bottom="0.75" header="0.3" footer="0.3"/>
  <pageSetup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7"/>
  <sheetViews>
    <sheetView topLeftCell="A2" zoomScale="92" zoomScaleNormal="150" workbookViewId="0">
      <selection activeCell="A17" sqref="A17"/>
    </sheetView>
  </sheetViews>
  <sheetFormatPr baseColWidth="10" defaultColWidth="105" defaultRowHeight="15" x14ac:dyDescent="0.2"/>
  <cols>
    <col min="1" max="1" width="24.33203125" style="86" customWidth="1"/>
    <col min="2" max="2" width="37.5" style="86" customWidth="1"/>
    <col min="3" max="3" width="35.6640625" style="86" customWidth="1"/>
    <col min="4" max="4" width="64.6640625" style="86" bestFit="1" customWidth="1"/>
    <col min="5" max="5" width="46.33203125" style="86" customWidth="1"/>
    <col min="6" max="6" width="19" style="86" customWidth="1"/>
    <col min="7" max="16384" width="105" style="86"/>
  </cols>
  <sheetData>
    <row r="1" spans="1:5" s="87" customFormat="1" ht="21" x14ac:dyDescent="0.2">
      <c r="A1" s="70" t="s">
        <v>124</v>
      </c>
      <c r="B1" s="71"/>
      <c r="C1" s="71"/>
      <c r="D1" s="71"/>
      <c r="E1" s="71"/>
    </row>
    <row r="2" spans="1:5" x14ac:dyDescent="0.2">
      <c r="A2" s="72"/>
      <c r="B2" s="73"/>
      <c r="C2" s="73"/>
      <c r="D2" s="73"/>
      <c r="E2" s="73"/>
    </row>
    <row r="3" spans="1:5" ht="14.25" customHeight="1" x14ac:dyDescent="0.2">
      <c r="A3" s="103" t="s">
        <v>123</v>
      </c>
      <c r="B3" s="104"/>
      <c r="C3" s="104"/>
      <c r="D3" s="102"/>
      <c r="E3" s="73"/>
    </row>
    <row r="4" spans="1:5" ht="14.25" customHeight="1" x14ac:dyDescent="0.2">
      <c r="A4" s="74"/>
      <c r="B4" s="75"/>
      <c r="C4" s="75"/>
      <c r="D4" s="73"/>
      <c r="E4" s="73"/>
    </row>
    <row r="5" spans="1:5" ht="28.5" customHeight="1" x14ac:dyDescent="0.2">
      <c r="A5" s="306" t="s">
        <v>399</v>
      </c>
      <c r="B5" s="306"/>
      <c r="C5" s="306"/>
      <c r="D5" s="73"/>
      <c r="E5" s="73"/>
    </row>
    <row r="6" spans="1:5" ht="17" customHeight="1" x14ac:dyDescent="0.2">
      <c r="A6" s="77"/>
      <c r="B6" s="77"/>
      <c r="C6" s="77"/>
      <c r="D6" s="73"/>
      <c r="E6" s="73"/>
    </row>
    <row r="7" spans="1:5" x14ac:dyDescent="0.2">
      <c r="A7" s="306" t="s">
        <v>400</v>
      </c>
      <c r="B7" s="306"/>
      <c r="C7" s="306"/>
      <c r="D7" s="73"/>
      <c r="E7" s="73"/>
    </row>
    <row r="8" spans="1:5" x14ac:dyDescent="0.2">
      <c r="A8" s="77"/>
      <c r="B8" s="77"/>
      <c r="C8" s="77"/>
      <c r="D8" s="73"/>
      <c r="E8" s="73"/>
    </row>
    <row r="9" spans="1:5" s="88" customFormat="1" ht="37" customHeight="1" x14ac:dyDescent="0.2">
      <c r="A9" s="306" t="s">
        <v>300</v>
      </c>
      <c r="B9" s="306"/>
      <c r="C9" s="306"/>
      <c r="D9" s="76"/>
      <c r="E9" s="76"/>
    </row>
    <row r="10" spans="1:5" x14ac:dyDescent="0.2">
      <c r="A10" s="77"/>
      <c r="B10" s="77"/>
      <c r="C10" s="77"/>
      <c r="D10" s="73"/>
      <c r="E10" s="73"/>
    </row>
    <row r="11" spans="1:5" x14ac:dyDescent="0.2">
      <c r="A11" s="101" t="s">
        <v>359</v>
      </c>
      <c r="B11" s="102"/>
      <c r="C11" s="102"/>
      <c r="D11" s="73"/>
      <c r="E11" s="73"/>
    </row>
    <row r="12" spans="1:5" x14ac:dyDescent="0.2">
      <c r="A12" s="73" t="s">
        <v>305</v>
      </c>
      <c r="B12" s="73"/>
      <c r="C12" s="73"/>
      <c r="D12" s="73"/>
      <c r="E12" s="73"/>
    </row>
    <row r="13" spans="1:5" x14ac:dyDescent="0.2">
      <c r="A13" s="73"/>
      <c r="B13" s="73"/>
      <c r="C13" s="73"/>
      <c r="D13" s="73"/>
      <c r="E13" s="73"/>
    </row>
    <row r="14" spans="1:5" ht="67" customHeight="1" x14ac:dyDescent="0.2">
      <c r="A14" s="307" t="s">
        <v>401</v>
      </c>
      <c r="B14" s="307"/>
      <c r="C14" s="307"/>
      <c r="D14" s="73"/>
      <c r="E14" s="73"/>
    </row>
    <row r="15" spans="1:5" ht="16" customHeight="1" x14ac:dyDescent="0.2">
      <c r="A15" s="78" t="s">
        <v>398</v>
      </c>
      <c r="B15" s="81"/>
      <c r="C15" s="81"/>
      <c r="D15" s="73"/>
      <c r="E15" s="73"/>
    </row>
    <row r="16" spans="1:5" x14ac:dyDescent="0.2">
      <c r="A16" s="73"/>
      <c r="B16" s="73"/>
      <c r="C16" s="73"/>
      <c r="D16" s="73"/>
      <c r="E16" s="73"/>
    </row>
    <row r="17" spans="1:5" s="94" customFormat="1" x14ac:dyDescent="0.2">
      <c r="A17" s="99" t="s">
        <v>20</v>
      </c>
      <c r="B17" s="99" t="s">
        <v>19</v>
      </c>
      <c r="C17" s="99" t="s">
        <v>402</v>
      </c>
      <c r="D17" s="100" t="s">
        <v>21</v>
      </c>
      <c r="E17" s="108"/>
    </row>
    <row r="18" spans="1:5" s="32" customFormat="1" ht="18" customHeight="1" x14ac:dyDescent="0.2">
      <c r="A18" s="105" t="s">
        <v>115</v>
      </c>
      <c r="B18" s="106" t="s">
        <v>24</v>
      </c>
      <c r="C18" s="106" t="s">
        <v>170</v>
      </c>
      <c r="D18" s="107" t="s">
        <v>46</v>
      </c>
      <c r="E18" s="98"/>
    </row>
    <row r="19" spans="1:5" s="32" customFormat="1" ht="16" x14ac:dyDescent="0.2">
      <c r="A19" s="95" t="s">
        <v>114</v>
      </c>
      <c r="B19" s="96" t="s">
        <v>32</v>
      </c>
      <c r="C19" s="96" t="s">
        <v>228</v>
      </c>
      <c r="D19" s="97" t="s">
        <v>273</v>
      </c>
      <c r="E19" s="98"/>
    </row>
    <row r="20" spans="1:5" s="32" customFormat="1" ht="16" x14ac:dyDescent="0.2">
      <c r="A20" s="96" t="s">
        <v>116</v>
      </c>
      <c r="B20" s="96" t="s">
        <v>274</v>
      </c>
      <c r="C20" s="96" t="s">
        <v>171</v>
      </c>
      <c r="D20" s="97" t="s">
        <v>117</v>
      </c>
      <c r="E20" s="98"/>
    </row>
    <row r="21" spans="1:5" s="32" customFormat="1" ht="16" x14ac:dyDescent="0.2">
      <c r="A21" s="98" t="s">
        <v>163</v>
      </c>
      <c r="B21" s="96" t="s">
        <v>269</v>
      </c>
      <c r="C21" s="96" t="s">
        <v>172</v>
      </c>
      <c r="D21" s="97" t="s">
        <v>25</v>
      </c>
      <c r="E21" s="98"/>
    </row>
    <row r="22" spans="1:5" s="32" customFormat="1" x14ac:dyDescent="0.2">
      <c r="A22" s="98"/>
      <c r="B22" s="96" t="s">
        <v>40</v>
      </c>
      <c r="C22" s="96" t="s">
        <v>173</v>
      </c>
      <c r="D22" s="96" t="s">
        <v>227</v>
      </c>
      <c r="E22" s="98"/>
    </row>
    <row r="23" spans="1:5" s="32" customFormat="1" x14ac:dyDescent="0.2">
      <c r="A23" s="98"/>
      <c r="B23" s="96" t="s">
        <v>275</v>
      </c>
      <c r="C23" s="96"/>
      <c r="D23" s="96" t="s">
        <v>47</v>
      </c>
      <c r="E23" s="98"/>
    </row>
    <row r="24" spans="1:5" s="32" customFormat="1" x14ac:dyDescent="0.2">
      <c r="A24" s="98"/>
      <c r="B24" s="96" t="s">
        <v>118</v>
      </c>
      <c r="C24" s="96"/>
      <c r="D24" s="96" t="s">
        <v>276</v>
      </c>
      <c r="E24" s="98"/>
    </row>
    <row r="25" spans="1:5" s="32" customFormat="1" x14ac:dyDescent="0.2">
      <c r="A25" s="98"/>
      <c r="B25" s="96" t="s">
        <v>69</v>
      </c>
      <c r="C25" s="96"/>
      <c r="D25" s="96" t="s">
        <v>272</v>
      </c>
      <c r="E25" s="98"/>
    </row>
    <row r="26" spans="1:5" s="32" customFormat="1" x14ac:dyDescent="0.2">
      <c r="A26" s="98"/>
      <c r="B26" s="96" t="s">
        <v>270</v>
      </c>
      <c r="C26" s="96"/>
      <c r="D26" s="96" t="s">
        <v>271</v>
      </c>
      <c r="E26" s="98"/>
    </row>
    <row r="27" spans="1:5" x14ac:dyDescent="0.2">
      <c r="A27" s="98"/>
      <c r="B27" s="289"/>
      <c r="C27" s="98"/>
      <c r="D27" s="98" t="s">
        <v>284</v>
      </c>
      <c r="E27" s="73"/>
    </row>
    <row r="28" spans="1:5" s="34" customFormat="1" ht="17" customHeight="1" x14ac:dyDescent="0.2">
      <c r="A28" s="98"/>
      <c r="B28" s="67"/>
      <c r="C28" s="98"/>
      <c r="D28" s="98" t="s">
        <v>285</v>
      </c>
      <c r="E28" s="78"/>
    </row>
    <row r="29" spans="1:5" x14ac:dyDescent="0.2">
      <c r="A29" s="73"/>
      <c r="B29" s="73"/>
      <c r="C29" s="73"/>
      <c r="D29" s="73"/>
      <c r="E29" s="73"/>
    </row>
    <row r="30" spans="1:5" x14ac:dyDescent="0.2">
      <c r="A30" s="73"/>
      <c r="B30" s="73"/>
      <c r="C30" s="73"/>
      <c r="D30" s="73"/>
      <c r="E30" s="73"/>
    </row>
    <row r="31" spans="1:5" x14ac:dyDescent="0.2">
      <c r="A31" s="73"/>
      <c r="B31" s="73"/>
      <c r="C31" s="73"/>
      <c r="D31" s="73"/>
      <c r="E31" s="73"/>
    </row>
    <row r="32" spans="1:5" x14ac:dyDescent="0.2">
      <c r="A32" s="73"/>
      <c r="B32" s="73"/>
      <c r="C32" s="73"/>
      <c r="D32" s="73"/>
      <c r="E32" s="73"/>
    </row>
    <row r="33" spans="1:5" x14ac:dyDescent="0.2">
      <c r="A33" s="73"/>
      <c r="B33" s="73"/>
      <c r="C33" s="73"/>
      <c r="D33" s="73"/>
      <c r="E33" s="73"/>
    </row>
    <row r="34" spans="1:5" x14ac:dyDescent="0.2">
      <c r="A34" s="73"/>
      <c r="B34" s="73"/>
      <c r="C34" s="73"/>
      <c r="D34" s="73"/>
      <c r="E34" s="73"/>
    </row>
    <row r="35" spans="1:5" x14ac:dyDescent="0.2">
      <c r="A35" s="73"/>
      <c r="B35" s="73"/>
      <c r="C35" s="73"/>
      <c r="D35" s="73"/>
      <c r="E35" s="73"/>
    </row>
    <row r="36" spans="1:5" x14ac:dyDescent="0.2">
      <c r="A36" s="73"/>
      <c r="B36" s="73"/>
      <c r="C36" s="73"/>
      <c r="D36" s="73"/>
      <c r="E36" s="73"/>
    </row>
    <row r="37" spans="1:5" x14ac:dyDescent="0.2">
      <c r="A37" s="73"/>
      <c r="B37" s="73"/>
      <c r="C37" s="73"/>
      <c r="D37" s="73"/>
      <c r="E37" s="73"/>
    </row>
  </sheetData>
  <sheetProtection formatCells="0" formatColumns="0" formatRows="0" insertColumns="0" insertRows="0" insertHyperlinks="0" deleteColumns="0" deleteRows="0" sort="0" autoFilter="0" pivotTables="0"/>
  <customSheetViews>
    <customSheetView guid="{D457D1EF-9E4B-49D1-A03D-4FBD57705C96}" showPageBreaks="1" fitToPage="1" printArea="1">
      <pane ySplit="1" topLeftCell="A2" activePane="bottomLeft" state="frozenSplit"/>
      <selection pane="bottomLeft" activeCell="C16" sqref="C16"/>
      <pageMargins left="0.7" right="0.7" top="0.75" bottom="0.75" header="0.3" footer="0.3"/>
      <pageSetup paperSize="9" scale="93" orientation="portrait" horizontalDpi="300" verticalDpi="300" r:id="rId1"/>
    </customSheetView>
    <customSheetView guid="{603A9C38-A26C-4967-B4BD-8BF063307A23}" fitToPage="1">
      <pane ySplit="1" topLeftCell="A2" activePane="bottomLeft" state="frozenSplit"/>
      <selection pane="bottomLeft" activeCell="C16" sqref="C16"/>
      <pageMargins left="0.7" right="0.7" top="0.75" bottom="0.75" header="0.3" footer="0.3"/>
      <pageSetup paperSize="9" scale="93" orientation="portrait" horizontalDpi="300" verticalDpi="300" r:id="rId2"/>
    </customSheetView>
  </customSheetViews>
  <mergeCells count="4">
    <mergeCell ref="A5:C5"/>
    <mergeCell ref="A7:C7"/>
    <mergeCell ref="A14:C14"/>
    <mergeCell ref="A9:C9"/>
  </mergeCells>
  <phoneticPr fontId="11" type="noConversion"/>
  <pageMargins left="0.70866141732283472" right="0.70866141732283472" top="0.74803149606299213" bottom="0.74803149606299213" header="0.31496062992125984" footer="0.31496062992125984"/>
  <pageSetup paperSize="9" scale="39" fitToHeight="0" orientation="portrait" horizontalDpi="300" verticalDpi="300" r:id="rId3"/>
  <headerFooter>
    <oddHeader xml:space="preserve">&amp;L&amp;"-,Bold"&amp;14UN-DESA/UNCDF&amp;20  &amp;C&amp;"-,Bold"&amp;12A Diagnostic Tool to 
Assess Asset Management Needs of Local Governments 
 in the Least Developed Countries (LDCs)
</oddHeader>
    <oddFooter>&amp;LPage &amp;P of &amp;N&amp;R&amp;D</oddFooter>
  </headerFooter>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28"/>
  <sheetViews>
    <sheetView zoomScale="89" zoomScaleNormal="180" workbookViewId="0">
      <pane ySplit="1" topLeftCell="A2" activePane="bottomLeft" state="frozen"/>
      <selection activeCell="A38" sqref="A38"/>
      <selection pane="bottomLeft" activeCell="B9" sqref="B9"/>
    </sheetView>
  </sheetViews>
  <sheetFormatPr baseColWidth="10" defaultColWidth="9.1640625" defaultRowHeight="15" x14ac:dyDescent="0.2"/>
  <cols>
    <col min="1" max="1" width="41" style="67" customWidth="1"/>
    <col min="2" max="2" width="30.1640625" style="67" customWidth="1"/>
    <col min="3" max="3" width="41" style="67" customWidth="1"/>
    <col min="4" max="16384" width="9.1640625" style="67"/>
  </cols>
  <sheetData>
    <row r="1" spans="1:3" s="221" customFormat="1" ht="21" x14ac:dyDescent="0.2">
      <c r="A1" s="220" t="s">
        <v>350</v>
      </c>
      <c r="B1" s="220"/>
    </row>
    <row r="2" spans="1:3" x14ac:dyDescent="0.2">
      <c r="A2" s="80"/>
      <c r="B2" s="80"/>
    </row>
    <row r="3" spans="1:3" x14ac:dyDescent="0.2">
      <c r="A3" s="308" t="s">
        <v>121</v>
      </c>
      <c r="B3" s="308"/>
      <c r="C3" s="308"/>
    </row>
    <row r="4" spans="1:3" ht="18" customHeight="1" x14ac:dyDescent="0.2">
      <c r="A4" s="69" t="s">
        <v>303</v>
      </c>
      <c r="B4" s="80"/>
    </row>
    <row r="5" spans="1:3" x14ac:dyDescent="0.2">
      <c r="C5" s="224" t="s">
        <v>55</v>
      </c>
    </row>
    <row r="6" spans="1:3" x14ac:dyDescent="0.2">
      <c r="A6" s="89" t="s">
        <v>41</v>
      </c>
      <c r="B6" s="33"/>
      <c r="C6" s="222"/>
    </row>
    <row r="7" spans="1:3" x14ac:dyDescent="0.2">
      <c r="A7" s="89" t="s">
        <v>352</v>
      </c>
      <c r="B7" s="33"/>
      <c r="C7" s="222"/>
    </row>
    <row r="8" spans="1:3" x14ac:dyDescent="0.2">
      <c r="A8" s="89" t="s">
        <v>353</v>
      </c>
      <c r="B8" s="33"/>
      <c r="C8" s="223"/>
    </row>
    <row r="9" spans="1:3" x14ac:dyDescent="0.2">
      <c r="A9" s="89" t="s">
        <v>354</v>
      </c>
      <c r="B9" s="33"/>
      <c r="C9" s="223"/>
    </row>
    <row r="10" spans="1:3" x14ac:dyDescent="0.2">
      <c r="A10" s="89" t="s">
        <v>355</v>
      </c>
      <c r="B10" s="33"/>
      <c r="C10" s="222"/>
    </row>
    <row r="11" spans="1:3" x14ac:dyDescent="0.2">
      <c r="A11" s="89" t="s">
        <v>8</v>
      </c>
      <c r="B11" s="33"/>
      <c r="C11" s="222"/>
    </row>
    <row r="12" spans="1:3" x14ac:dyDescent="0.2">
      <c r="A12" s="89" t="s">
        <v>42</v>
      </c>
      <c r="B12" s="90"/>
      <c r="C12" s="222"/>
    </row>
    <row r="13" spans="1:3" x14ac:dyDescent="0.2">
      <c r="A13" s="89" t="s">
        <v>43</v>
      </c>
      <c r="B13" s="33"/>
      <c r="C13" s="222"/>
    </row>
    <row r="14" spans="1:3" x14ac:dyDescent="0.2">
      <c r="A14" s="89" t="s">
        <v>58</v>
      </c>
      <c r="B14" s="90"/>
      <c r="C14" s="222"/>
    </row>
    <row r="16" spans="1:3" x14ac:dyDescent="0.2">
      <c r="A16" s="308" t="s">
        <v>356</v>
      </c>
      <c r="B16" s="308"/>
      <c r="C16" s="308"/>
    </row>
    <row r="17" spans="1:3" x14ac:dyDescent="0.2">
      <c r="A17" s="96" t="s">
        <v>302</v>
      </c>
      <c r="B17" s="96"/>
      <c r="C17" s="96"/>
    </row>
    <row r="18" spans="1:3" s="68" customFormat="1" x14ac:dyDescent="0.2">
      <c r="A18" s="89" t="s">
        <v>3</v>
      </c>
      <c r="B18" s="89" t="s">
        <v>4</v>
      </c>
      <c r="C18" s="89" t="s">
        <v>164</v>
      </c>
    </row>
    <row r="19" spans="1:3" x14ac:dyDescent="0.2">
      <c r="A19" s="33"/>
      <c r="B19" s="33"/>
      <c r="C19" s="93"/>
    </row>
    <row r="20" spans="1:3" x14ac:dyDescent="0.2">
      <c r="A20" s="33"/>
      <c r="B20" s="33"/>
      <c r="C20" s="93"/>
    </row>
    <row r="21" spans="1:3" x14ac:dyDescent="0.2">
      <c r="A21" s="33"/>
      <c r="B21" s="33"/>
      <c r="C21" s="93"/>
    </row>
    <row r="22" spans="1:3" x14ac:dyDescent="0.2">
      <c r="A22" s="33"/>
      <c r="B22" s="33"/>
      <c r="C22" s="93"/>
    </row>
    <row r="23" spans="1:3" x14ac:dyDescent="0.2">
      <c r="A23" s="33"/>
      <c r="B23" s="33"/>
      <c r="C23" s="93"/>
    </row>
    <row r="24" spans="1:3" x14ac:dyDescent="0.2">
      <c r="A24" s="33"/>
      <c r="B24" s="33"/>
      <c r="C24" s="93"/>
    </row>
    <row r="25" spans="1:3" x14ac:dyDescent="0.2">
      <c r="A25" s="33"/>
      <c r="B25" s="33"/>
      <c r="C25" s="93"/>
    </row>
    <row r="26" spans="1:3" x14ac:dyDescent="0.2">
      <c r="A26" s="33"/>
      <c r="B26" s="33"/>
      <c r="C26" s="33"/>
    </row>
    <row r="27" spans="1:3" x14ac:dyDescent="0.2">
      <c r="A27" s="33"/>
      <c r="B27" s="33"/>
      <c r="C27" s="33"/>
    </row>
    <row r="28" spans="1:3" x14ac:dyDescent="0.2">
      <c r="A28" s="81"/>
      <c r="B28" s="81"/>
      <c r="C28" s="81"/>
    </row>
  </sheetData>
  <customSheetViews>
    <customSheetView guid="{D457D1EF-9E4B-49D1-A03D-4FBD57705C96}" showPageBreaks="1" fitToPage="1" printArea="1">
      <pane ySplit="1" topLeftCell="A2" activePane="bottomLeft" state="frozenSplit"/>
      <selection pane="bottomLeft" activeCell="F27" sqref="F27"/>
      <pageMargins left="0.70866141732283472" right="0.70866141732283472" top="0.74803149606299213" bottom="0.74803149606299213" header="0.31496062992125984" footer="0.31496062992125984"/>
      <pageSetup paperSize="9" scale="73" orientation="landscape" horizontalDpi="300" verticalDpi="300" r:id="rId1"/>
      <headerFooter>
        <oddFooter>&amp;L&amp;D   &amp;T
&amp;Z&amp;F</oddFooter>
      </headerFooter>
    </customSheetView>
    <customSheetView guid="{603A9C38-A26C-4967-B4BD-8BF063307A23}" fitToPage="1">
      <pane ySplit="1" topLeftCell="A2" activePane="bottomLeft" state="frozenSplit"/>
      <selection pane="bottomLeft" activeCell="F27" sqref="F27"/>
      <pageMargins left="0.70866141732283472" right="0.70866141732283472" top="0.74803149606299213" bottom="0.74803149606299213" header="0.31496062992125984" footer="0.31496062992125984"/>
      <pageSetup paperSize="9" scale="73" orientation="landscape" horizontalDpi="300" verticalDpi="300" r:id="rId2"/>
      <headerFooter>
        <oddFooter>&amp;L&amp;D   &amp;T
&amp;Z&amp;F</oddFooter>
      </headerFooter>
    </customSheetView>
  </customSheetViews>
  <mergeCells count="2">
    <mergeCell ref="A3:C3"/>
    <mergeCell ref="A16:C16"/>
  </mergeCells>
  <phoneticPr fontId="11" type="noConversion"/>
  <dataValidations count="1">
    <dataValidation type="list" allowBlank="1" showInputMessage="1" showErrorMessage="1" errorTitle="Information Missing" error="Please select from the list. " promptTitle="Population" prompt="Please select from the list." sqref="B8:B9" xr:uid="{F6EE555C-BCF6-4525-847D-9432010AE5B3}">
      <formula1>Population</formula1>
    </dataValidation>
  </dataValidations>
  <pageMargins left="0.70866141732283472" right="0.70866141732283472" top="0.74803149606299213" bottom="0.74803149606299213" header="0.31496062992125984" footer="0.31496062992125984"/>
  <pageSetup paperSize="9" orientation="landscape" horizontalDpi="300" verticalDpi="300" r:id="rId3"/>
  <headerFooter>
    <oddHeader>&amp;L&amp;"-,Bold"&amp;14UN-DESA/UNCDF&amp;C&amp;"-,Bold"&amp;12A Diagnostic Tool to 
Assess Asset Management Needs of Local Governments 
 in the Least Developed Countries (LDCs)</oddHeader>
    <oddFooter>&amp;LPage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98097-548A-B249-8390-3AA04167CB02}">
  <sheetPr codeName="Sheet5">
    <pageSetUpPr fitToPage="1"/>
  </sheetPr>
  <dimension ref="A1:C28"/>
  <sheetViews>
    <sheetView zoomScale="86" zoomScaleNormal="160" workbookViewId="0">
      <pane ySplit="1" topLeftCell="A2" activePane="bottomLeft" state="frozen"/>
      <selection activeCell="A38" sqref="A38"/>
      <selection pane="bottomLeft" activeCell="E17" sqref="E17"/>
    </sheetView>
  </sheetViews>
  <sheetFormatPr baseColWidth="10" defaultColWidth="9.1640625" defaultRowHeight="15" x14ac:dyDescent="0.2"/>
  <cols>
    <col min="1" max="1" width="41" style="67" customWidth="1"/>
    <col min="2" max="2" width="30.1640625" style="67" customWidth="1"/>
    <col min="3" max="3" width="41" style="67" customWidth="1"/>
    <col min="4" max="16384" width="9.1640625" style="67"/>
  </cols>
  <sheetData>
    <row r="1" spans="1:3" s="79" customFormat="1" ht="21" x14ac:dyDescent="0.2">
      <c r="A1" s="219" t="s">
        <v>350</v>
      </c>
      <c r="B1" s="219"/>
      <c r="C1" s="82" t="s">
        <v>334</v>
      </c>
    </row>
    <row r="2" spans="1:3" x14ac:dyDescent="0.2">
      <c r="A2" s="80"/>
      <c r="B2" s="80"/>
    </row>
    <row r="3" spans="1:3" x14ac:dyDescent="0.2">
      <c r="A3" s="83" t="s">
        <v>121</v>
      </c>
      <c r="B3" s="109"/>
      <c r="C3" s="117"/>
    </row>
    <row r="4" spans="1:3" ht="18" customHeight="1" x14ac:dyDescent="0.2">
      <c r="A4" s="69" t="s">
        <v>306</v>
      </c>
      <c r="B4" s="80"/>
    </row>
    <row r="5" spans="1:3" x14ac:dyDescent="0.2">
      <c r="C5" s="225" t="s">
        <v>55</v>
      </c>
    </row>
    <row r="6" spans="1:3" ht="16" x14ac:dyDescent="0.2">
      <c r="A6" s="89" t="s">
        <v>41</v>
      </c>
      <c r="B6" s="33" t="s">
        <v>236</v>
      </c>
      <c r="C6" s="222"/>
    </row>
    <row r="7" spans="1:3" ht="16" x14ac:dyDescent="0.2">
      <c r="A7" s="89" t="s">
        <v>352</v>
      </c>
      <c r="B7" s="33" t="s">
        <v>257</v>
      </c>
      <c r="C7" s="222"/>
    </row>
    <row r="8" spans="1:3" ht="16" x14ac:dyDescent="0.2">
      <c r="A8" s="89" t="s">
        <v>353</v>
      </c>
      <c r="B8" s="33" t="s">
        <v>231</v>
      </c>
      <c r="C8" s="223">
        <v>52000</v>
      </c>
    </row>
    <row r="9" spans="1:3" ht="16" x14ac:dyDescent="0.2">
      <c r="A9" s="89" t="s">
        <v>354</v>
      </c>
      <c r="B9" s="33" t="s">
        <v>230</v>
      </c>
      <c r="C9" s="223">
        <v>25000</v>
      </c>
    </row>
    <row r="10" spans="1:3" ht="16" x14ac:dyDescent="0.2">
      <c r="A10" s="89" t="s">
        <v>355</v>
      </c>
      <c r="B10" s="33" t="s">
        <v>258</v>
      </c>
      <c r="C10" s="222"/>
    </row>
    <row r="11" spans="1:3" ht="16" x14ac:dyDescent="0.2">
      <c r="A11" s="89" t="s">
        <v>8</v>
      </c>
      <c r="B11" s="33" t="s">
        <v>174</v>
      </c>
      <c r="C11" s="222"/>
    </row>
    <row r="12" spans="1:3" x14ac:dyDescent="0.2">
      <c r="A12" s="89" t="s">
        <v>42</v>
      </c>
      <c r="B12" s="90"/>
      <c r="C12" s="222"/>
    </row>
    <row r="13" spans="1:3" ht="16" x14ac:dyDescent="0.2">
      <c r="A13" s="89" t="s">
        <v>43</v>
      </c>
      <c r="B13" s="33" t="s">
        <v>254</v>
      </c>
      <c r="C13" s="222"/>
    </row>
    <row r="14" spans="1:3" x14ac:dyDescent="0.2">
      <c r="A14" s="89" t="s">
        <v>58</v>
      </c>
      <c r="B14" s="90"/>
      <c r="C14" s="222"/>
    </row>
    <row r="16" spans="1:3" x14ac:dyDescent="0.2">
      <c r="A16" s="91" t="s">
        <v>356</v>
      </c>
      <c r="B16" s="92"/>
      <c r="C16" s="92"/>
    </row>
    <row r="17" spans="1:3" x14ac:dyDescent="0.2">
      <c r="A17" s="96" t="s">
        <v>302</v>
      </c>
      <c r="B17" s="96"/>
      <c r="C17" s="96"/>
    </row>
    <row r="18" spans="1:3" s="68" customFormat="1" x14ac:dyDescent="0.2">
      <c r="A18" s="89" t="s">
        <v>3</v>
      </c>
      <c r="B18" s="89" t="s">
        <v>4</v>
      </c>
      <c r="C18" s="89" t="s">
        <v>164</v>
      </c>
    </row>
    <row r="19" spans="1:3" ht="16" x14ac:dyDescent="0.2">
      <c r="A19" s="33" t="s">
        <v>259</v>
      </c>
      <c r="B19" s="33" t="s">
        <v>175</v>
      </c>
      <c r="C19" s="93"/>
    </row>
    <row r="20" spans="1:3" ht="16" x14ac:dyDescent="0.2">
      <c r="A20" s="33" t="s">
        <v>260</v>
      </c>
      <c r="B20" s="33" t="s">
        <v>176</v>
      </c>
      <c r="C20" s="93"/>
    </row>
    <row r="21" spans="1:3" ht="16" x14ac:dyDescent="0.2">
      <c r="A21" s="33" t="s">
        <v>261</v>
      </c>
      <c r="B21" s="33" t="s">
        <v>177</v>
      </c>
      <c r="C21" s="93"/>
    </row>
    <row r="22" spans="1:3" ht="16" x14ac:dyDescent="0.2">
      <c r="A22" s="33" t="s">
        <v>262</v>
      </c>
      <c r="B22" s="33" t="s">
        <v>178</v>
      </c>
      <c r="C22" s="93"/>
    </row>
    <row r="23" spans="1:3" ht="16" x14ac:dyDescent="0.2">
      <c r="A23" s="33" t="s">
        <v>263</v>
      </c>
      <c r="B23" s="33" t="s">
        <v>179</v>
      </c>
      <c r="C23" s="93"/>
    </row>
    <row r="24" spans="1:3" ht="16" x14ac:dyDescent="0.2">
      <c r="A24" s="33" t="s">
        <v>264</v>
      </c>
      <c r="B24" s="33" t="s">
        <v>180</v>
      </c>
      <c r="C24" s="93"/>
    </row>
    <row r="25" spans="1:3" x14ac:dyDescent="0.2">
      <c r="A25" s="33"/>
      <c r="B25" s="33"/>
      <c r="C25" s="93"/>
    </row>
    <row r="26" spans="1:3" x14ac:dyDescent="0.2">
      <c r="A26" s="33"/>
      <c r="B26" s="33"/>
      <c r="C26" s="33"/>
    </row>
    <row r="27" spans="1:3" x14ac:dyDescent="0.2">
      <c r="A27" s="33"/>
      <c r="B27" s="33"/>
      <c r="C27" s="33"/>
    </row>
    <row r="28" spans="1:3" x14ac:dyDescent="0.2">
      <c r="A28" s="81"/>
      <c r="B28" s="81"/>
      <c r="C28" s="81"/>
    </row>
  </sheetData>
  <dataValidations count="1">
    <dataValidation type="list" allowBlank="1" showInputMessage="1" showErrorMessage="1" errorTitle="Information Missing" error="Please select from the list. " promptTitle="Population" prompt="Please select from the list." sqref="B8:B9" xr:uid="{32BCC83C-0899-2049-9EF5-E16A5EE5F2E2}">
      <formula1>Population</formula1>
    </dataValidation>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&amp;L&amp;"-,Bold"&amp;14UN-DESA/UNCDF&amp;C&amp;"-,Bold"&amp;12A Diagnostic Tool to 
Assess Asset Management Needs of Local Governments 
 in the Least Developed Countries (LDCs)</oddHeader>
    <oddFooter>&amp;LPage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0AF2-A6D9-487E-BD39-FB9BC080D1C8}">
  <sheetPr codeName="Sheet10">
    <pageSetUpPr fitToPage="1"/>
  </sheetPr>
  <dimension ref="A1:E44"/>
  <sheetViews>
    <sheetView zoomScale="75" zoomScaleNormal="100" workbookViewId="0">
      <pane ySplit="1" topLeftCell="A2" activePane="bottomLeft" state="frozen"/>
      <selection pane="bottomLeft" activeCell="B23" sqref="B23"/>
    </sheetView>
  </sheetViews>
  <sheetFormatPr baseColWidth="10" defaultColWidth="9.1640625" defaultRowHeight="15" x14ac:dyDescent="0.2"/>
  <cols>
    <col min="1" max="1" width="26.1640625" style="115" customWidth="1"/>
    <col min="2" max="4" width="26.1640625" style="111" customWidth="1"/>
    <col min="5" max="16384" width="9.1640625" style="111"/>
  </cols>
  <sheetData>
    <row r="1" spans="1:5" s="113" customFormat="1" ht="21" x14ac:dyDescent="0.2">
      <c r="A1" s="112" t="s">
        <v>351</v>
      </c>
    </row>
    <row r="2" spans="1:5" x14ac:dyDescent="0.2">
      <c r="A2" s="66"/>
      <c r="B2" s="66"/>
      <c r="C2" s="66"/>
      <c r="D2" s="66"/>
    </row>
    <row r="3" spans="1:5" x14ac:dyDescent="0.2">
      <c r="A3" s="310" t="s">
        <v>44</v>
      </c>
      <c r="B3" s="310"/>
      <c r="C3" s="310"/>
      <c r="D3" s="310"/>
    </row>
    <row r="4" spans="1:5" s="114" customFormat="1" ht="63" customHeight="1" x14ac:dyDescent="0.2">
      <c r="A4" s="311" t="s">
        <v>301</v>
      </c>
      <c r="B4" s="311"/>
      <c r="C4" s="311"/>
      <c r="D4" s="311"/>
    </row>
    <row r="5" spans="1:5" ht="15" customHeight="1" x14ac:dyDescent="0.2">
      <c r="A5" s="310" t="s">
        <v>2</v>
      </c>
      <c r="B5" s="310"/>
      <c r="C5" s="310"/>
      <c r="D5" s="310"/>
    </row>
    <row r="6" spans="1:5" ht="32" customHeight="1" x14ac:dyDescent="0.2">
      <c r="A6" s="311" t="s">
        <v>266</v>
      </c>
      <c r="B6" s="311"/>
      <c r="C6" s="311"/>
      <c r="D6" s="311"/>
      <c r="E6" s="115"/>
    </row>
    <row r="7" spans="1:5" ht="33" customHeight="1" x14ac:dyDescent="0.2">
      <c r="A7" s="312"/>
      <c r="B7" s="312"/>
      <c r="C7" s="312"/>
      <c r="D7" s="312"/>
    </row>
    <row r="8" spans="1:5" x14ac:dyDescent="0.2">
      <c r="A8" s="311" t="s">
        <v>59</v>
      </c>
      <c r="B8" s="311"/>
      <c r="C8" s="311"/>
      <c r="D8" s="311"/>
    </row>
    <row r="9" spans="1:5" ht="34.5" customHeight="1" x14ac:dyDescent="0.2">
      <c r="A9" s="312"/>
      <c r="B9" s="312"/>
      <c r="C9" s="312"/>
      <c r="D9" s="312"/>
    </row>
    <row r="10" spans="1:5" ht="32.25" customHeight="1" x14ac:dyDescent="0.2">
      <c r="A10" s="311" t="s">
        <v>396</v>
      </c>
      <c r="B10" s="311"/>
      <c r="C10" s="311"/>
      <c r="D10" s="311"/>
    </row>
    <row r="11" spans="1:5" s="152" customFormat="1" ht="32" x14ac:dyDescent="0.2">
      <c r="A11" s="150" t="s">
        <v>20</v>
      </c>
      <c r="B11" s="151" t="s">
        <v>19</v>
      </c>
      <c r="C11" s="150" t="s">
        <v>349</v>
      </c>
      <c r="D11" s="151" t="s">
        <v>21</v>
      </c>
    </row>
    <row r="12" spans="1:5" ht="19.25" customHeight="1" x14ac:dyDescent="0.2">
      <c r="A12" s="149" t="s">
        <v>403</v>
      </c>
      <c r="B12" s="149" t="s">
        <v>403</v>
      </c>
      <c r="C12" s="149" t="s">
        <v>403</v>
      </c>
      <c r="D12" s="149" t="s">
        <v>403</v>
      </c>
    </row>
    <row r="13" spans="1:5" ht="32" x14ac:dyDescent="0.2">
      <c r="A13" s="149" t="s">
        <v>404</v>
      </c>
      <c r="B13" s="149" t="s">
        <v>409</v>
      </c>
      <c r="C13" s="149" t="s">
        <v>418</v>
      </c>
      <c r="D13" s="149" t="s">
        <v>423</v>
      </c>
    </row>
    <row r="14" spans="1:5" ht="40.5" customHeight="1" x14ac:dyDescent="0.2">
      <c r="A14" s="149" t="s">
        <v>405</v>
      </c>
      <c r="B14" s="149" t="s">
        <v>410</v>
      </c>
      <c r="C14" s="149" t="s">
        <v>419</v>
      </c>
      <c r="D14" s="149" t="s">
        <v>424</v>
      </c>
    </row>
    <row r="15" spans="1:5" ht="35" customHeight="1" x14ac:dyDescent="0.2">
      <c r="A15" s="149" t="s">
        <v>406</v>
      </c>
      <c r="B15" s="149" t="s">
        <v>411</v>
      </c>
      <c r="C15" s="149" t="s">
        <v>420</v>
      </c>
      <c r="D15" s="149" t="s">
        <v>425</v>
      </c>
    </row>
    <row r="16" spans="1:5" ht="16" x14ac:dyDescent="0.2">
      <c r="A16" s="149" t="s">
        <v>407</v>
      </c>
      <c r="B16" s="149" t="s">
        <v>412</v>
      </c>
      <c r="C16" s="149" t="s">
        <v>421</v>
      </c>
      <c r="D16" s="149" t="s">
        <v>426</v>
      </c>
    </row>
    <row r="17" spans="1:4" ht="16" x14ac:dyDescent="0.2">
      <c r="A17" s="290" t="s">
        <v>408</v>
      </c>
      <c r="B17" s="149" t="s">
        <v>413</v>
      </c>
      <c r="C17" s="149" t="s">
        <v>422</v>
      </c>
      <c r="D17" s="149" t="s">
        <v>427</v>
      </c>
    </row>
    <row r="18" spans="1:4" ht="32.25" customHeight="1" x14ac:dyDescent="0.2">
      <c r="A18" s="290" t="s">
        <v>408</v>
      </c>
      <c r="B18" s="149" t="s">
        <v>414</v>
      </c>
      <c r="C18" s="290" t="s">
        <v>408</v>
      </c>
      <c r="D18" s="149" t="s">
        <v>428</v>
      </c>
    </row>
    <row r="19" spans="1:4" ht="32" x14ac:dyDescent="0.2">
      <c r="A19" s="290" t="s">
        <v>408</v>
      </c>
      <c r="B19" s="149" t="s">
        <v>415</v>
      </c>
      <c r="C19" s="290" t="s">
        <v>408</v>
      </c>
      <c r="D19" s="149" t="s">
        <v>429</v>
      </c>
    </row>
    <row r="20" spans="1:4" ht="48" x14ac:dyDescent="0.2">
      <c r="A20" s="290" t="s">
        <v>408</v>
      </c>
      <c r="B20" s="149" t="s">
        <v>416</v>
      </c>
      <c r="C20" s="290" t="s">
        <v>408</v>
      </c>
      <c r="D20" s="149" t="s">
        <v>430</v>
      </c>
    </row>
    <row r="21" spans="1:4" ht="35.25" customHeight="1" x14ac:dyDescent="0.2">
      <c r="A21" s="290" t="s">
        <v>408</v>
      </c>
      <c r="B21" s="149" t="s">
        <v>417</v>
      </c>
      <c r="C21" s="290" t="s">
        <v>408</v>
      </c>
      <c r="D21" s="149" t="s">
        <v>431</v>
      </c>
    </row>
    <row r="22" spans="1:4" ht="32" x14ac:dyDescent="0.2">
      <c r="A22" s="290" t="s">
        <v>408</v>
      </c>
      <c r="B22" s="290" t="s">
        <v>408</v>
      </c>
      <c r="C22" s="290" t="s">
        <v>408</v>
      </c>
      <c r="D22" s="149" t="s">
        <v>432</v>
      </c>
    </row>
    <row r="23" spans="1:4" ht="48" x14ac:dyDescent="0.2">
      <c r="A23" s="290" t="s">
        <v>408</v>
      </c>
      <c r="B23" s="290" t="s">
        <v>408</v>
      </c>
      <c r="C23" s="290" t="s">
        <v>408</v>
      </c>
      <c r="D23" s="149" t="s">
        <v>433</v>
      </c>
    </row>
    <row r="24" spans="1:4" ht="21" customHeight="1" x14ac:dyDescent="0.2">
      <c r="A24" s="290" t="s">
        <v>408</v>
      </c>
      <c r="B24" s="290" t="s">
        <v>408</v>
      </c>
      <c r="C24" s="290" t="s">
        <v>408</v>
      </c>
      <c r="D24" s="290" t="s">
        <v>408</v>
      </c>
    </row>
    <row r="25" spans="1:4" ht="21" customHeight="1" x14ac:dyDescent="0.2">
      <c r="A25" s="290" t="s">
        <v>408</v>
      </c>
      <c r="B25" s="290" t="s">
        <v>408</v>
      </c>
      <c r="C25" s="290" t="s">
        <v>408</v>
      </c>
      <c r="D25" s="290" t="s">
        <v>408</v>
      </c>
    </row>
    <row r="26" spans="1:4" ht="21" customHeight="1" x14ac:dyDescent="0.2">
      <c r="A26" s="290" t="s">
        <v>408</v>
      </c>
      <c r="B26" s="290" t="s">
        <v>408</v>
      </c>
      <c r="C26" s="290" t="s">
        <v>408</v>
      </c>
      <c r="D26" s="290" t="s">
        <v>408</v>
      </c>
    </row>
    <row r="27" spans="1:4" ht="21" customHeight="1" x14ac:dyDescent="0.2">
      <c r="A27" s="290" t="s">
        <v>408</v>
      </c>
      <c r="B27" s="290" t="s">
        <v>408</v>
      </c>
      <c r="C27" s="290" t="s">
        <v>408</v>
      </c>
      <c r="D27" s="290" t="s">
        <v>408</v>
      </c>
    </row>
    <row r="28" spans="1:4" ht="34.5" customHeight="1" x14ac:dyDescent="0.2">
      <c r="A28" s="311" t="s">
        <v>277</v>
      </c>
      <c r="B28" s="311"/>
      <c r="C28" s="311"/>
      <c r="D28" s="311"/>
    </row>
    <row r="29" spans="1:4" ht="33" customHeight="1" x14ac:dyDescent="0.2">
      <c r="A29" s="309"/>
      <c r="B29" s="309"/>
      <c r="C29" s="309"/>
      <c r="D29" s="309"/>
    </row>
    <row r="30" spans="1:4" ht="31.5" customHeight="1" x14ac:dyDescent="0.2">
      <c r="A30" s="311" t="s">
        <v>282</v>
      </c>
      <c r="B30" s="311"/>
      <c r="C30" s="311"/>
      <c r="D30" s="311"/>
    </row>
    <row r="31" spans="1:4" ht="14.25" customHeight="1" x14ac:dyDescent="0.2">
      <c r="A31" s="309"/>
      <c r="B31" s="309"/>
      <c r="C31" s="309"/>
      <c r="D31" s="309"/>
    </row>
    <row r="32" spans="1:4" x14ac:dyDescent="0.2">
      <c r="A32" s="309"/>
      <c r="B32" s="309"/>
      <c r="C32" s="309"/>
      <c r="D32" s="309"/>
    </row>
    <row r="33" spans="1:4" ht="32.25" customHeight="1" x14ac:dyDescent="0.2">
      <c r="A33" s="311" t="s">
        <v>281</v>
      </c>
      <c r="B33" s="311"/>
      <c r="C33" s="311"/>
      <c r="D33" s="311"/>
    </row>
    <row r="34" spans="1:4" ht="30.75" customHeight="1" x14ac:dyDescent="0.2">
      <c r="A34" s="309"/>
      <c r="B34" s="309"/>
      <c r="C34" s="309"/>
      <c r="D34" s="309"/>
    </row>
    <row r="35" spans="1:4" ht="33" customHeight="1" x14ac:dyDescent="0.2">
      <c r="A35" s="313" t="s">
        <v>280</v>
      </c>
      <c r="B35" s="313"/>
      <c r="C35" s="313"/>
      <c r="D35" s="313"/>
    </row>
    <row r="36" spans="1:4" ht="35.25" customHeight="1" x14ac:dyDescent="0.2">
      <c r="A36" s="309"/>
      <c r="B36" s="309"/>
      <c r="C36" s="309"/>
      <c r="D36" s="309"/>
    </row>
    <row r="37" spans="1:4" ht="35.25" customHeight="1" x14ac:dyDescent="0.2">
      <c r="A37" s="311" t="s">
        <v>60</v>
      </c>
      <c r="B37" s="311"/>
      <c r="C37" s="311"/>
      <c r="D37" s="311"/>
    </row>
    <row r="38" spans="1:4" ht="39" customHeight="1" x14ac:dyDescent="0.2">
      <c r="A38" s="309"/>
      <c r="B38" s="309"/>
      <c r="C38" s="309"/>
      <c r="D38" s="309"/>
    </row>
    <row r="39" spans="1:4" ht="33" customHeight="1" x14ac:dyDescent="0.2">
      <c r="A39" s="311" t="s">
        <v>288</v>
      </c>
      <c r="B39" s="311"/>
      <c r="C39" s="311"/>
      <c r="D39" s="311"/>
    </row>
    <row r="40" spans="1:4" ht="33.75" customHeight="1" x14ac:dyDescent="0.2">
      <c r="A40" s="309"/>
      <c r="B40" s="309"/>
      <c r="C40" s="309"/>
      <c r="D40" s="309"/>
    </row>
    <row r="41" spans="1:4" ht="65.25" customHeight="1" x14ac:dyDescent="0.2">
      <c r="A41" s="311" t="s">
        <v>289</v>
      </c>
      <c r="B41" s="311"/>
      <c r="C41" s="311"/>
      <c r="D41" s="311"/>
    </row>
    <row r="42" spans="1:4" ht="36" customHeight="1" x14ac:dyDescent="0.2">
      <c r="A42" s="309"/>
      <c r="B42" s="309"/>
      <c r="C42" s="309"/>
      <c r="D42" s="309"/>
    </row>
    <row r="43" spans="1:4" ht="18.75" customHeight="1" x14ac:dyDescent="0.2">
      <c r="A43" s="311" t="s">
        <v>119</v>
      </c>
      <c r="B43" s="311"/>
      <c r="C43" s="311"/>
      <c r="D43" s="311"/>
    </row>
    <row r="44" spans="1:4" ht="38.25" customHeight="1" x14ac:dyDescent="0.2">
      <c r="A44" s="309"/>
      <c r="B44" s="309"/>
      <c r="C44" s="309"/>
      <c r="D44" s="309"/>
    </row>
  </sheetData>
  <mergeCells count="24">
    <mergeCell ref="A44:D44"/>
    <mergeCell ref="A33:D33"/>
    <mergeCell ref="A34:D34"/>
    <mergeCell ref="A35:D35"/>
    <mergeCell ref="A36:D36"/>
    <mergeCell ref="A37:D37"/>
    <mergeCell ref="A38:D38"/>
    <mergeCell ref="A39:D39"/>
    <mergeCell ref="A40:D40"/>
    <mergeCell ref="A41:D41"/>
    <mergeCell ref="A42:D42"/>
    <mergeCell ref="A43:D43"/>
    <mergeCell ref="A31:D32"/>
    <mergeCell ref="A3:D3"/>
    <mergeCell ref="A4:D4"/>
    <mergeCell ref="A5:D5"/>
    <mergeCell ref="A6:D6"/>
    <mergeCell ref="A7:D7"/>
    <mergeCell ref="A8:D8"/>
    <mergeCell ref="A9:D9"/>
    <mergeCell ref="A10:D10"/>
    <mergeCell ref="A28:D28"/>
    <mergeCell ref="A29:D29"/>
    <mergeCell ref="A30:D30"/>
  </mergeCells>
  <pageMargins left="0.70866141732283472" right="0.70866141732283472" top="0.74803149606299213" bottom="0.74803149606299213" header="0.31496062992125984" footer="0.31496062992125984"/>
  <pageSetup paperSize="9" scale="72" fitToHeight="0" orientation="portrait" horizontalDpi="300" verticalDpi="300" r:id="rId1"/>
  <headerFooter>
    <oddFooter>&amp;LPage &amp;P of &amp;N&amp;R&amp;D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45"/>
  <sheetViews>
    <sheetView zoomScale="80" zoomScaleNormal="80" workbookViewId="0">
      <pane ySplit="1" topLeftCell="A10" activePane="bottomLeft" state="frozen"/>
      <selection pane="bottomLeft" activeCell="I18" sqref="I18"/>
    </sheetView>
  </sheetViews>
  <sheetFormatPr baseColWidth="10" defaultColWidth="9.1640625" defaultRowHeight="15" x14ac:dyDescent="0.2"/>
  <cols>
    <col min="1" max="1" width="26.1640625" style="115" customWidth="1"/>
    <col min="2" max="4" width="26.1640625" style="111" customWidth="1"/>
    <col min="5" max="16384" width="9.1640625" style="111"/>
  </cols>
  <sheetData>
    <row r="1" spans="1:5" s="113" customFormat="1" ht="21" x14ac:dyDescent="0.2">
      <c r="A1" s="112" t="s">
        <v>351</v>
      </c>
      <c r="D1" s="116" t="s">
        <v>304</v>
      </c>
    </row>
    <row r="2" spans="1:5" x14ac:dyDescent="0.2">
      <c r="A2" s="66"/>
      <c r="B2" s="66"/>
      <c r="C2" s="66"/>
      <c r="D2" s="66"/>
    </row>
    <row r="3" spans="1:5" x14ac:dyDescent="0.2">
      <c r="A3" s="310" t="s">
        <v>44</v>
      </c>
      <c r="B3" s="310"/>
      <c r="C3" s="310"/>
      <c r="D3" s="310"/>
    </row>
    <row r="4" spans="1:5" s="114" customFormat="1" ht="63" customHeight="1" x14ac:dyDescent="0.2">
      <c r="A4" s="311" t="s">
        <v>265</v>
      </c>
      <c r="B4" s="311"/>
      <c r="C4" s="311"/>
      <c r="D4" s="311"/>
    </row>
    <row r="5" spans="1:5" ht="17" customHeight="1" x14ac:dyDescent="0.2">
      <c r="B5" s="115"/>
      <c r="C5" s="115"/>
      <c r="D5" s="115"/>
    </row>
    <row r="6" spans="1:5" x14ac:dyDescent="0.2">
      <c r="A6" s="314" t="s">
        <v>2</v>
      </c>
      <c r="B6" s="314"/>
      <c r="C6" s="314"/>
      <c r="D6" s="314"/>
    </row>
    <row r="7" spans="1:5" ht="30" customHeight="1" x14ac:dyDescent="0.2">
      <c r="A7" s="311" t="s">
        <v>266</v>
      </c>
      <c r="B7" s="311"/>
      <c r="C7" s="311"/>
      <c r="D7" s="311"/>
      <c r="E7" s="115"/>
    </row>
    <row r="8" spans="1:5" ht="68.25" customHeight="1" x14ac:dyDescent="0.2">
      <c r="A8" s="312" t="s">
        <v>267</v>
      </c>
      <c r="B8" s="312"/>
      <c r="C8" s="312"/>
      <c r="D8" s="312"/>
    </row>
    <row r="9" spans="1:5" x14ac:dyDescent="0.2">
      <c r="A9" s="311" t="s">
        <v>59</v>
      </c>
      <c r="B9" s="311"/>
      <c r="C9" s="311"/>
      <c r="D9" s="311"/>
    </row>
    <row r="10" spans="1:5" ht="65.25" customHeight="1" x14ac:dyDescent="0.2">
      <c r="A10" s="312" t="s">
        <v>268</v>
      </c>
      <c r="B10" s="312"/>
      <c r="C10" s="312"/>
      <c r="D10" s="312"/>
    </row>
    <row r="11" spans="1:5" ht="32.25" customHeight="1" x14ac:dyDescent="0.2">
      <c r="A11" s="311" t="s">
        <v>396</v>
      </c>
      <c r="B11" s="311"/>
      <c r="C11" s="311"/>
      <c r="D11" s="311"/>
    </row>
    <row r="12" spans="1:5" s="152" customFormat="1" ht="33.75" customHeight="1" x14ac:dyDescent="0.2">
      <c r="A12" s="150" t="s">
        <v>20</v>
      </c>
      <c r="B12" s="151" t="s">
        <v>19</v>
      </c>
      <c r="C12" s="150" t="s">
        <v>349</v>
      </c>
      <c r="D12" s="151" t="s">
        <v>21</v>
      </c>
    </row>
    <row r="13" spans="1:5" ht="19.25" customHeight="1" x14ac:dyDescent="0.2">
      <c r="A13" s="149" t="s">
        <v>403</v>
      </c>
      <c r="B13" s="149" t="s">
        <v>403</v>
      </c>
      <c r="C13" s="149" t="s">
        <v>403</v>
      </c>
      <c r="D13" s="149" t="s">
        <v>403</v>
      </c>
    </row>
    <row r="14" spans="1:5" ht="32" x14ac:dyDescent="0.2">
      <c r="A14" s="149" t="s">
        <v>404</v>
      </c>
      <c r="B14" s="149" t="s">
        <v>409</v>
      </c>
      <c r="C14" s="149" t="s">
        <v>442</v>
      </c>
      <c r="D14" s="149" t="s">
        <v>446</v>
      </c>
    </row>
    <row r="15" spans="1:5" ht="48" x14ac:dyDescent="0.2">
      <c r="A15" s="149" t="s">
        <v>405</v>
      </c>
      <c r="B15" s="149" t="s">
        <v>436</v>
      </c>
      <c r="C15" s="149" t="s">
        <v>443</v>
      </c>
      <c r="D15" s="149" t="s">
        <v>448</v>
      </c>
    </row>
    <row r="16" spans="1:5" ht="35" customHeight="1" x14ac:dyDescent="0.2">
      <c r="A16" s="149" t="s">
        <v>434</v>
      </c>
      <c r="B16" s="149" t="s">
        <v>437</v>
      </c>
      <c r="C16" s="149" t="s">
        <v>444</v>
      </c>
      <c r="D16" s="149" t="s">
        <v>447</v>
      </c>
    </row>
    <row r="17" spans="1:4" ht="21.75" customHeight="1" x14ac:dyDescent="0.2">
      <c r="A17" s="149" t="s">
        <v>435</v>
      </c>
      <c r="B17" s="149" t="s">
        <v>440</v>
      </c>
      <c r="C17" s="149" t="s">
        <v>445</v>
      </c>
      <c r="D17" s="149" t="s">
        <v>449</v>
      </c>
    </row>
    <row r="18" spans="1:4" ht="80.25" customHeight="1" x14ac:dyDescent="0.2">
      <c r="A18" s="290" t="s">
        <v>408</v>
      </c>
      <c r="B18" s="149" t="s">
        <v>413</v>
      </c>
      <c r="C18" s="149" t="s">
        <v>422</v>
      </c>
      <c r="D18" s="149" t="s">
        <v>450</v>
      </c>
    </row>
    <row r="19" spans="1:4" ht="29.25" customHeight="1" x14ac:dyDescent="0.2">
      <c r="A19" s="290" t="s">
        <v>408</v>
      </c>
      <c r="B19" s="149" t="s">
        <v>438</v>
      </c>
      <c r="C19" s="290" t="s">
        <v>408</v>
      </c>
      <c r="D19" s="149" t="s">
        <v>451</v>
      </c>
    </row>
    <row r="20" spans="1:4" ht="31.5" customHeight="1" x14ac:dyDescent="0.2">
      <c r="A20" s="290" t="s">
        <v>408</v>
      </c>
      <c r="B20" s="149" t="s">
        <v>439</v>
      </c>
      <c r="C20" s="290" t="s">
        <v>408</v>
      </c>
      <c r="D20" s="149" t="s">
        <v>452</v>
      </c>
    </row>
    <row r="21" spans="1:4" ht="64" x14ac:dyDescent="0.2">
      <c r="A21" s="290" t="s">
        <v>408</v>
      </c>
      <c r="B21" s="149" t="s">
        <v>441</v>
      </c>
      <c r="C21" s="290" t="s">
        <v>408</v>
      </c>
      <c r="D21" s="149" t="s">
        <v>453</v>
      </c>
    </row>
    <row r="22" spans="1:4" ht="34.5" customHeight="1" x14ac:dyDescent="0.2">
      <c r="A22" s="290" t="s">
        <v>408</v>
      </c>
      <c r="B22" s="149" t="s">
        <v>417</v>
      </c>
      <c r="C22" s="290" t="s">
        <v>408</v>
      </c>
      <c r="D22" s="149" t="s">
        <v>431</v>
      </c>
    </row>
    <row r="23" spans="1:4" ht="34.5" customHeight="1" x14ac:dyDescent="0.2">
      <c r="A23" s="290" t="s">
        <v>408</v>
      </c>
      <c r="B23" s="290" t="s">
        <v>408</v>
      </c>
      <c r="C23" s="290" t="s">
        <v>408</v>
      </c>
      <c r="D23" s="149" t="s">
        <v>432</v>
      </c>
    </row>
    <row r="24" spans="1:4" ht="48" x14ac:dyDescent="0.2">
      <c r="A24" s="290" t="s">
        <v>408</v>
      </c>
      <c r="B24" s="290" t="s">
        <v>408</v>
      </c>
      <c r="C24" s="290" t="s">
        <v>408</v>
      </c>
      <c r="D24" s="149" t="s">
        <v>433</v>
      </c>
    </row>
    <row r="25" spans="1:4" ht="15" customHeight="1" x14ac:dyDescent="0.2">
      <c r="A25" s="290" t="s">
        <v>408</v>
      </c>
      <c r="B25" s="290" t="s">
        <v>408</v>
      </c>
      <c r="C25" s="290" t="s">
        <v>408</v>
      </c>
      <c r="D25" s="290" t="s">
        <v>408</v>
      </c>
    </row>
    <row r="26" spans="1:4" ht="15" customHeight="1" x14ac:dyDescent="0.2">
      <c r="A26" s="290" t="s">
        <v>408</v>
      </c>
      <c r="B26" s="290" t="s">
        <v>408</v>
      </c>
      <c r="C26" s="290" t="s">
        <v>408</v>
      </c>
      <c r="D26" s="290" t="s">
        <v>408</v>
      </c>
    </row>
    <row r="27" spans="1:4" ht="15" customHeight="1" x14ac:dyDescent="0.2">
      <c r="A27" s="290" t="s">
        <v>408</v>
      </c>
      <c r="B27" s="290" t="s">
        <v>408</v>
      </c>
      <c r="C27" s="290" t="s">
        <v>408</v>
      </c>
      <c r="D27" s="290" t="s">
        <v>408</v>
      </c>
    </row>
    <row r="28" spans="1:4" ht="15" customHeight="1" x14ac:dyDescent="0.2">
      <c r="A28" s="290" t="s">
        <v>408</v>
      </c>
      <c r="B28" s="290" t="s">
        <v>408</v>
      </c>
      <c r="C28" s="290" t="s">
        <v>408</v>
      </c>
      <c r="D28" s="290" t="s">
        <v>408</v>
      </c>
    </row>
    <row r="29" spans="1:4" ht="34.5" customHeight="1" x14ac:dyDescent="0.2">
      <c r="A29" s="311" t="s">
        <v>277</v>
      </c>
      <c r="B29" s="311"/>
      <c r="C29" s="311"/>
      <c r="D29" s="311"/>
    </row>
    <row r="30" spans="1:4" ht="63" customHeight="1" x14ac:dyDescent="0.2">
      <c r="A30" s="309" t="s">
        <v>335</v>
      </c>
      <c r="B30" s="309"/>
      <c r="C30" s="309"/>
      <c r="D30" s="309"/>
    </row>
    <row r="31" spans="1:4" ht="31.5" customHeight="1" x14ac:dyDescent="0.2">
      <c r="A31" s="311" t="s">
        <v>282</v>
      </c>
      <c r="B31" s="311"/>
      <c r="C31" s="311"/>
      <c r="D31" s="311"/>
    </row>
    <row r="32" spans="1:4" ht="14.25" customHeight="1" x14ac:dyDescent="0.2">
      <c r="A32" s="309" t="s">
        <v>278</v>
      </c>
      <c r="B32" s="309"/>
      <c r="C32" s="309"/>
      <c r="D32" s="309"/>
    </row>
    <row r="33" spans="1:4" x14ac:dyDescent="0.2">
      <c r="A33" s="309"/>
      <c r="B33" s="309"/>
      <c r="C33" s="309"/>
      <c r="D33" s="309"/>
    </row>
    <row r="34" spans="1:4" ht="32.25" customHeight="1" x14ac:dyDescent="0.2">
      <c r="A34" s="311" t="s">
        <v>281</v>
      </c>
      <c r="B34" s="311"/>
      <c r="C34" s="311"/>
      <c r="D34" s="311"/>
    </row>
    <row r="35" spans="1:4" ht="140.25" customHeight="1" x14ac:dyDescent="0.2">
      <c r="A35" s="309" t="s">
        <v>279</v>
      </c>
      <c r="B35" s="309"/>
      <c r="C35" s="309"/>
      <c r="D35" s="309"/>
    </row>
    <row r="36" spans="1:4" ht="33" customHeight="1" x14ac:dyDescent="0.2">
      <c r="A36" s="313" t="s">
        <v>280</v>
      </c>
      <c r="B36" s="313"/>
      <c r="C36" s="313"/>
      <c r="D36" s="313"/>
    </row>
    <row r="37" spans="1:4" ht="154" customHeight="1" x14ac:dyDescent="0.2">
      <c r="A37" s="309" t="s">
        <v>357</v>
      </c>
      <c r="B37" s="309"/>
      <c r="C37" s="309"/>
      <c r="D37" s="309"/>
    </row>
    <row r="38" spans="1:4" x14ac:dyDescent="0.2">
      <c r="A38" s="311" t="s">
        <v>60</v>
      </c>
      <c r="B38" s="311"/>
      <c r="C38" s="311"/>
      <c r="D38" s="311"/>
    </row>
    <row r="39" spans="1:4" ht="39" customHeight="1" x14ac:dyDescent="0.2">
      <c r="A39" s="309" t="s">
        <v>283</v>
      </c>
      <c r="B39" s="309"/>
      <c r="C39" s="309"/>
      <c r="D39" s="309"/>
    </row>
    <row r="40" spans="1:4" ht="33" customHeight="1" x14ac:dyDescent="0.2">
      <c r="A40" s="311" t="s">
        <v>286</v>
      </c>
      <c r="B40" s="311"/>
      <c r="C40" s="311"/>
      <c r="D40" s="311"/>
    </row>
    <row r="41" spans="1:4" ht="33.75" customHeight="1" x14ac:dyDescent="0.2">
      <c r="A41" s="309" t="s">
        <v>297</v>
      </c>
      <c r="B41" s="309"/>
      <c r="C41" s="309"/>
      <c r="D41" s="309"/>
    </row>
    <row r="42" spans="1:4" ht="64" customHeight="1" x14ac:dyDescent="0.2">
      <c r="A42" s="311" t="s">
        <v>296</v>
      </c>
      <c r="B42" s="311"/>
      <c r="C42" s="311"/>
      <c r="D42" s="311"/>
    </row>
    <row r="43" spans="1:4" x14ac:dyDescent="0.2">
      <c r="A43" s="309" t="s">
        <v>298</v>
      </c>
      <c r="B43" s="309"/>
      <c r="C43" s="309"/>
      <c r="D43" s="309"/>
    </row>
    <row r="44" spans="1:4" ht="18.75" customHeight="1" x14ac:dyDescent="0.2">
      <c r="A44" s="311" t="s">
        <v>119</v>
      </c>
      <c r="B44" s="311"/>
      <c r="C44" s="311"/>
      <c r="D44" s="311"/>
    </row>
    <row r="45" spans="1:4" ht="77" customHeight="1" x14ac:dyDescent="0.2">
      <c r="A45" s="309" t="s">
        <v>299</v>
      </c>
      <c r="B45" s="309"/>
      <c r="C45" s="309"/>
      <c r="D45" s="309"/>
    </row>
  </sheetData>
  <customSheetViews>
    <customSheetView guid="{D457D1EF-9E4B-49D1-A03D-4FBD57705C96}" showPageBreaks="1" fitToPage="1" printArea="1">
      <pane ySplit="1" topLeftCell="A2" activePane="bottomLeft" state="frozenSplit"/>
      <selection pane="bottomLeft" activeCell="C11" sqref="C11"/>
      <pageMargins left="0.7" right="0.7" top="0.75" bottom="0.75" header="0.3" footer="0.3"/>
      <pageSetup paperSize="9" scale="72" orientation="portrait" horizontalDpi="300" verticalDpi="300" r:id="rId1"/>
    </customSheetView>
    <customSheetView guid="{603A9C38-A26C-4967-B4BD-8BF063307A23}" fitToPage="1">
      <pane ySplit="1" topLeftCell="A2" activePane="bottomLeft" state="frozenSplit"/>
      <selection pane="bottomLeft" activeCell="C11" sqref="C11"/>
      <pageMargins left="0.7" right="0.7" top="0.75" bottom="0.75" header="0.3" footer="0.3"/>
      <pageSetup paperSize="9" scale="72" orientation="portrait" horizontalDpi="300" verticalDpi="300" r:id="rId2"/>
    </customSheetView>
  </customSheetViews>
  <mergeCells count="24">
    <mergeCell ref="A35:D35"/>
    <mergeCell ref="A3:D3"/>
    <mergeCell ref="A4:D4"/>
    <mergeCell ref="A8:D8"/>
    <mergeCell ref="A11:D11"/>
    <mergeCell ref="A6:D6"/>
    <mergeCell ref="A7:D7"/>
    <mergeCell ref="A9:D9"/>
    <mergeCell ref="A10:D10"/>
    <mergeCell ref="A29:D29"/>
    <mergeCell ref="A30:D30"/>
    <mergeCell ref="A31:D31"/>
    <mergeCell ref="A32:D33"/>
    <mergeCell ref="A34:D34"/>
    <mergeCell ref="A36:D36"/>
    <mergeCell ref="A37:D37"/>
    <mergeCell ref="A45:D45"/>
    <mergeCell ref="A38:D38"/>
    <mergeCell ref="A39:D39"/>
    <mergeCell ref="A40:D40"/>
    <mergeCell ref="A41:D41"/>
    <mergeCell ref="A42:D42"/>
    <mergeCell ref="A44:D44"/>
    <mergeCell ref="A43:D43"/>
  </mergeCells>
  <phoneticPr fontId="11" type="noConversion"/>
  <pageMargins left="0.70866141732283472" right="0.70866141732283472" top="0.74803149606299213" bottom="0.74803149606299213" header="0.31496062992125984" footer="0.31496062992125984"/>
  <pageSetup paperSize="9" scale="72" fitToHeight="0" orientation="portrait" horizontalDpi="300" verticalDpi="300" r:id="rId3"/>
  <headerFooter>
    <oddFooter>&amp;LPage &amp;P of &amp;N&amp;R&amp;D</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FB4D-3C9D-4586-A848-B175A6D80E61}">
  <sheetPr codeName="Sheet12">
    <pageSetUpPr fitToPage="1"/>
  </sheetPr>
  <dimension ref="A1:F37"/>
  <sheetViews>
    <sheetView zoomScale="50" zoomScaleNormal="105" workbookViewId="0">
      <selection activeCell="F10" sqref="F10"/>
    </sheetView>
  </sheetViews>
  <sheetFormatPr baseColWidth="10" defaultColWidth="20.33203125" defaultRowHeight="12" x14ac:dyDescent="0.2"/>
  <cols>
    <col min="1" max="1" width="4.33203125" style="124" customWidth="1"/>
    <col min="2" max="2" width="15.1640625" style="124" customWidth="1"/>
    <col min="3" max="3" width="22.5" style="125" customWidth="1"/>
    <col min="4" max="4" width="18.6640625" style="125" customWidth="1"/>
    <col min="5" max="5" width="62" style="126" customWidth="1"/>
    <col min="6" max="6" width="54.1640625" style="125" customWidth="1"/>
    <col min="7" max="16384" width="20.33203125" style="125"/>
  </cols>
  <sheetData>
    <row r="1" spans="1:6" s="119" customFormat="1" ht="21" customHeight="1" x14ac:dyDescent="0.2">
      <c r="A1" s="110" t="s">
        <v>125</v>
      </c>
      <c r="B1" s="110"/>
      <c r="C1" s="110"/>
      <c r="D1" s="110"/>
      <c r="E1" s="110"/>
      <c r="F1" s="118"/>
    </row>
    <row r="3" spans="1:6" s="120" customFormat="1" ht="208.25" customHeight="1" x14ac:dyDescent="0.2">
      <c r="A3" s="318" t="s">
        <v>376</v>
      </c>
      <c r="B3" s="319"/>
      <c r="C3" s="319"/>
      <c r="D3" s="319"/>
      <c r="E3" s="319"/>
      <c r="F3" s="319"/>
    </row>
    <row r="4" spans="1:6" s="120" customFormat="1" ht="15.5" customHeight="1" x14ac:dyDescent="0.2">
      <c r="A4" s="121"/>
      <c r="B4" s="122"/>
      <c r="C4" s="122"/>
      <c r="D4" s="148"/>
      <c r="E4" s="122"/>
      <c r="F4" s="122"/>
    </row>
    <row r="5" spans="1:6" s="176" customFormat="1" ht="15" x14ac:dyDescent="0.2">
      <c r="A5" s="175" t="s">
        <v>360</v>
      </c>
    </row>
    <row r="6" spans="1:6" s="123" customFormat="1" ht="91.5" customHeight="1" x14ac:dyDescent="0.2">
      <c r="A6" s="320" t="s">
        <v>126</v>
      </c>
      <c r="B6" s="320"/>
      <c r="C6" s="320"/>
      <c r="D6" s="320"/>
      <c r="E6" s="320"/>
      <c r="F6" s="320"/>
    </row>
    <row r="7" spans="1:6" ht="13" thickBot="1" x14ac:dyDescent="0.25"/>
    <row r="8" spans="1:6" s="145" customFormat="1" ht="47" customHeight="1" thickBot="1" x14ac:dyDescent="0.25">
      <c r="A8" s="321" t="s">
        <v>361</v>
      </c>
      <c r="B8" s="322"/>
      <c r="C8" s="155" t="s">
        <v>2</v>
      </c>
      <c r="D8" s="154" t="s">
        <v>321</v>
      </c>
      <c r="E8" s="154" t="s">
        <v>307</v>
      </c>
    </row>
    <row r="9" spans="1:6" s="140" customFormat="1" ht="15.75" customHeight="1" thickBot="1" x14ac:dyDescent="0.25">
      <c r="A9" s="315" t="s">
        <v>362</v>
      </c>
      <c r="B9" s="316"/>
      <c r="C9" s="316"/>
      <c r="D9" s="316"/>
      <c r="E9" s="317"/>
      <c r="F9" s="153"/>
    </row>
    <row r="10" spans="1:6" s="64" customFormat="1" ht="333" customHeight="1" thickBot="1" x14ac:dyDescent="0.25">
      <c r="A10" s="141">
        <v>1</v>
      </c>
      <c r="B10" s="142" t="s">
        <v>363</v>
      </c>
      <c r="C10" s="143" t="s">
        <v>309</v>
      </c>
      <c r="D10" s="144"/>
      <c r="E10" s="65" t="s">
        <v>308</v>
      </c>
    </row>
    <row r="11" spans="1:6" s="64" customFormat="1" ht="206" customHeight="1" thickBot="1" x14ac:dyDescent="0.25">
      <c r="A11" s="134">
        <v>2</v>
      </c>
      <c r="B11" s="135" t="s">
        <v>364</v>
      </c>
      <c r="C11" s="137" t="s">
        <v>310</v>
      </c>
      <c r="D11" s="132"/>
      <c r="E11" s="128" t="s">
        <v>378</v>
      </c>
    </row>
    <row r="12" spans="1:6" s="64" customFormat="1" ht="191" customHeight="1" thickBot="1" x14ac:dyDescent="0.25">
      <c r="A12" s="134">
        <v>3</v>
      </c>
      <c r="B12" s="138" t="s">
        <v>365</v>
      </c>
      <c r="C12" s="139" t="s">
        <v>311</v>
      </c>
      <c r="D12" s="132"/>
      <c r="E12" s="129" t="s">
        <v>336</v>
      </c>
    </row>
    <row r="13" spans="1:6" s="64" customFormat="1" ht="159" customHeight="1" thickBot="1" x14ac:dyDescent="0.25">
      <c r="A13" s="134">
        <v>4</v>
      </c>
      <c r="B13" s="135" t="s">
        <v>366</v>
      </c>
      <c r="C13" s="139" t="s">
        <v>312</v>
      </c>
      <c r="D13" s="132"/>
      <c r="E13" s="129" t="s">
        <v>337</v>
      </c>
    </row>
    <row r="14" spans="1:6" s="64" customFormat="1" ht="15" customHeight="1" thickBot="1" x14ac:dyDescent="0.25">
      <c r="A14" s="315" t="s">
        <v>367</v>
      </c>
      <c r="B14" s="316"/>
      <c r="C14" s="316"/>
      <c r="D14" s="316"/>
      <c r="E14" s="317"/>
      <c r="F14" s="153"/>
    </row>
    <row r="15" spans="1:6" s="64" customFormat="1" ht="409" customHeight="1" thickBot="1" x14ac:dyDescent="0.25">
      <c r="A15" s="141">
        <v>5</v>
      </c>
      <c r="B15" s="142" t="s">
        <v>338</v>
      </c>
      <c r="C15" s="139" t="s">
        <v>61</v>
      </c>
      <c r="D15" s="144"/>
      <c r="E15" s="160" t="s">
        <v>379</v>
      </c>
    </row>
    <row r="16" spans="1:6" s="64" customFormat="1" ht="179" customHeight="1" thickBot="1" x14ac:dyDescent="0.25">
      <c r="A16" s="134">
        <v>6</v>
      </c>
      <c r="B16" s="135" t="s">
        <v>368</v>
      </c>
      <c r="C16" s="137" t="s">
        <v>120</v>
      </c>
      <c r="D16" s="132"/>
      <c r="E16" s="130" t="s">
        <v>380</v>
      </c>
    </row>
    <row r="17" spans="1:6" s="64" customFormat="1" ht="405" thickBot="1" x14ac:dyDescent="0.25">
      <c r="A17" s="134">
        <v>7</v>
      </c>
      <c r="B17" s="135" t="s">
        <v>369</v>
      </c>
      <c r="C17" s="137" t="s">
        <v>255</v>
      </c>
      <c r="D17" s="132"/>
      <c r="E17" s="130" t="s">
        <v>313</v>
      </c>
    </row>
    <row r="18" spans="1:6" s="64" customFormat="1" ht="405" thickBot="1" x14ac:dyDescent="0.25">
      <c r="A18" s="134">
        <v>8</v>
      </c>
      <c r="B18" s="135" t="s">
        <v>370</v>
      </c>
      <c r="C18" s="137" t="s">
        <v>256</v>
      </c>
      <c r="D18" s="132"/>
      <c r="E18" s="130" t="s">
        <v>314</v>
      </c>
    </row>
    <row r="19" spans="1:6" s="64" customFormat="1" ht="183" customHeight="1" thickBot="1" x14ac:dyDescent="0.25">
      <c r="A19" s="134">
        <v>9</v>
      </c>
      <c r="B19" s="135" t="s">
        <v>66</v>
      </c>
      <c r="C19" s="137" t="s">
        <v>85</v>
      </c>
      <c r="D19" s="133"/>
      <c r="E19" s="130" t="s">
        <v>315</v>
      </c>
    </row>
    <row r="20" spans="1:6" s="64" customFormat="1" ht="15" customHeight="1" thickBot="1" x14ac:dyDescent="0.25">
      <c r="A20" s="315" t="s">
        <v>371</v>
      </c>
      <c r="B20" s="316"/>
      <c r="C20" s="316"/>
      <c r="D20" s="316"/>
      <c r="E20" s="317"/>
      <c r="F20" s="153"/>
    </row>
    <row r="21" spans="1:6" s="64" customFormat="1" ht="125" customHeight="1" thickBot="1" x14ac:dyDescent="0.25">
      <c r="A21" s="141">
        <v>10</v>
      </c>
      <c r="B21" s="142" t="s">
        <v>372</v>
      </c>
      <c r="C21" s="143" t="s">
        <v>316</v>
      </c>
      <c r="D21" s="161"/>
      <c r="E21" s="65" t="s">
        <v>317</v>
      </c>
    </row>
    <row r="22" spans="1:6" s="64" customFormat="1" ht="91" thickBot="1" x14ac:dyDescent="0.25">
      <c r="A22" s="134">
        <v>11</v>
      </c>
      <c r="B22" s="135" t="s">
        <v>373</v>
      </c>
      <c r="C22" s="136" t="s">
        <v>90</v>
      </c>
      <c r="D22" s="133"/>
      <c r="E22" s="127" t="s">
        <v>381</v>
      </c>
    </row>
    <row r="23" spans="1:6" s="64" customFormat="1" ht="92" thickBot="1" x14ac:dyDescent="0.25">
      <c r="A23" s="134">
        <f>A22+1</f>
        <v>12</v>
      </c>
      <c r="B23" s="135" t="s">
        <v>374</v>
      </c>
      <c r="C23" s="136" t="s">
        <v>95</v>
      </c>
      <c r="D23" s="133"/>
      <c r="E23" s="127" t="s">
        <v>318</v>
      </c>
    </row>
    <row r="24" spans="1:6" s="64" customFormat="1" ht="166" thickBot="1" x14ac:dyDescent="0.25">
      <c r="A24" s="134">
        <f>A23+1</f>
        <v>13</v>
      </c>
      <c r="B24" s="135" t="s">
        <v>375</v>
      </c>
      <c r="C24" s="136" t="s">
        <v>97</v>
      </c>
      <c r="D24" s="133"/>
      <c r="E24" s="127" t="s">
        <v>319</v>
      </c>
    </row>
    <row r="25" spans="1:6" s="64" customFormat="1" ht="131" thickBot="1" x14ac:dyDescent="0.25">
      <c r="A25" s="134">
        <f>A24+1</f>
        <v>14</v>
      </c>
      <c r="B25" s="135" t="s">
        <v>101</v>
      </c>
      <c r="C25" s="136" t="s">
        <v>102</v>
      </c>
      <c r="D25" s="133"/>
      <c r="E25" s="127" t="s">
        <v>320</v>
      </c>
    </row>
    <row r="27" spans="1:6" ht="11" x14ac:dyDescent="0.2">
      <c r="E27" s="131"/>
    </row>
    <row r="28" spans="1:6" ht="11" x14ac:dyDescent="0.2">
      <c r="E28" s="125"/>
    </row>
    <row r="29" spans="1:6" ht="11" x14ac:dyDescent="0.2">
      <c r="E29" s="125"/>
    </row>
    <row r="36" spans="1:5" ht="11" x14ac:dyDescent="0.2">
      <c r="A36" s="125"/>
      <c r="E36" s="125"/>
    </row>
    <row r="37" spans="1:5" ht="11" x14ac:dyDescent="0.2">
      <c r="A37" s="125"/>
      <c r="E37" s="125"/>
    </row>
  </sheetData>
  <mergeCells count="6">
    <mergeCell ref="A20:E20"/>
    <mergeCell ref="A9:E9"/>
    <mergeCell ref="A3:F3"/>
    <mergeCell ref="A6:F6"/>
    <mergeCell ref="A8:B8"/>
    <mergeCell ref="A14:E14"/>
  </mergeCells>
  <pageMargins left="0.70866141732283472" right="0.70866141732283472" top="0.74803149606299213" bottom="0.74803149606299213" header="0.31496062992125984" footer="0.31496062992125984"/>
  <pageSetup paperSize="9" scale="56" fitToHeight="0" orientation="landscape" r:id="rId1"/>
  <headerFooter>
    <oddHeader>&amp;L&amp;"-,Bold"&amp;14UN-DESA/UNCDF&amp;C&amp;"-,Bold"&amp;12A Diagnostic Tool to 
Assess Asset Management Needs of Local Governments 
 in the Least Developed Countries (LDCs)</oddHeader>
    <oddFooter>&amp;LPage &amp;P of &amp;N&amp;R&amp;D</oddFooter>
  </headerFooter>
  <rowBreaks count="2" manualBreakCount="2">
    <brk id="13" max="4" man="1"/>
    <brk id="1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93D53-50B5-2A46-AF07-77ABE8192AB4}">
  <sheetPr codeName="Sheet13">
    <pageSetUpPr fitToPage="1"/>
  </sheetPr>
  <dimension ref="A1:F37"/>
  <sheetViews>
    <sheetView topLeftCell="A5" zoomScale="82" zoomScaleNormal="100" workbookViewId="0">
      <selection activeCell="D10" sqref="D10"/>
    </sheetView>
  </sheetViews>
  <sheetFormatPr baseColWidth="10" defaultColWidth="20.33203125" defaultRowHeight="12" x14ac:dyDescent="0.2"/>
  <cols>
    <col min="1" max="1" width="4.33203125" style="124" customWidth="1"/>
    <col min="2" max="2" width="15.1640625" style="124" customWidth="1"/>
    <col min="3" max="3" width="32.33203125" style="125" customWidth="1"/>
    <col min="4" max="4" width="48.1640625" style="125" customWidth="1"/>
    <col min="5" max="5" width="61.6640625" style="126" customWidth="1"/>
    <col min="6" max="6" width="54.1640625" style="125" customWidth="1"/>
    <col min="7" max="16384" width="20.33203125" style="125"/>
  </cols>
  <sheetData>
    <row r="1" spans="1:6" s="119" customFormat="1" ht="21" customHeight="1" x14ac:dyDescent="0.2">
      <c r="A1" s="110" t="s">
        <v>125</v>
      </c>
      <c r="B1" s="110"/>
      <c r="C1" s="110"/>
      <c r="D1" s="116" t="s">
        <v>304</v>
      </c>
      <c r="E1" s="110"/>
      <c r="F1" s="118"/>
    </row>
    <row r="3" spans="1:6" s="120" customFormat="1" ht="208.25" customHeight="1" x14ac:dyDescent="0.2">
      <c r="A3" s="318" t="s">
        <v>377</v>
      </c>
      <c r="B3" s="319"/>
      <c r="C3" s="319"/>
      <c r="D3" s="319"/>
      <c r="E3" s="319"/>
      <c r="F3" s="319"/>
    </row>
    <row r="4" spans="1:6" s="120" customFormat="1" ht="15.5" customHeight="1" x14ac:dyDescent="0.2">
      <c r="A4" s="147"/>
      <c r="B4" s="148"/>
      <c r="C4" s="148"/>
      <c r="D4" s="148"/>
      <c r="E4" s="148"/>
      <c r="F4" s="148"/>
    </row>
    <row r="5" spans="1:6" s="85" customFormat="1" ht="16" x14ac:dyDescent="0.2">
      <c r="A5" s="84" t="s">
        <v>360</v>
      </c>
    </row>
    <row r="6" spans="1:6" s="123" customFormat="1" ht="91.5" customHeight="1" x14ac:dyDescent="0.2">
      <c r="A6" s="320" t="s">
        <v>126</v>
      </c>
      <c r="B6" s="320"/>
      <c r="C6" s="320"/>
      <c r="D6" s="320"/>
      <c r="E6" s="320"/>
      <c r="F6" s="320"/>
    </row>
    <row r="7" spans="1:6" ht="13" thickBot="1" x14ac:dyDescent="0.25"/>
    <row r="8" spans="1:6" s="145" customFormat="1" ht="34" customHeight="1" thickBot="1" x14ac:dyDescent="0.25">
      <c r="A8" s="321" t="s">
        <v>361</v>
      </c>
      <c r="B8" s="322"/>
      <c r="C8" s="155" t="s">
        <v>2</v>
      </c>
      <c r="D8" s="154" t="s">
        <v>321</v>
      </c>
      <c r="E8" s="154" t="s">
        <v>307</v>
      </c>
    </row>
    <row r="9" spans="1:6" s="140" customFormat="1" ht="15.75" customHeight="1" thickBot="1" x14ac:dyDescent="0.25">
      <c r="A9" s="315" t="s">
        <v>362</v>
      </c>
      <c r="B9" s="316"/>
      <c r="C9" s="316"/>
      <c r="D9" s="316"/>
      <c r="E9" s="317"/>
      <c r="F9" s="153"/>
    </row>
    <row r="10" spans="1:6" s="64" customFormat="1" ht="333" customHeight="1" thickBot="1" x14ac:dyDescent="0.25">
      <c r="A10" s="141">
        <v>1</v>
      </c>
      <c r="B10" s="142" t="s">
        <v>363</v>
      </c>
      <c r="C10" s="232" t="s">
        <v>309</v>
      </c>
      <c r="D10" s="291" t="s">
        <v>454</v>
      </c>
      <c r="E10" s="65" t="s">
        <v>456</v>
      </c>
    </row>
    <row r="11" spans="1:6" s="64" customFormat="1" ht="206" customHeight="1" thickBot="1" x14ac:dyDescent="0.25">
      <c r="A11" s="134">
        <v>2</v>
      </c>
      <c r="B11" s="135" t="s">
        <v>364</v>
      </c>
      <c r="C11" s="137" t="s">
        <v>310</v>
      </c>
      <c r="D11" s="292" t="s">
        <v>455</v>
      </c>
      <c r="E11" s="128" t="s">
        <v>382</v>
      </c>
    </row>
    <row r="12" spans="1:6" s="64" customFormat="1" ht="191" customHeight="1" thickBot="1" x14ac:dyDescent="0.25">
      <c r="A12" s="134">
        <v>3</v>
      </c>
      <c r="B12" s="138" t="s">
        <v>365</v>
      </c>
      <c r="C12" s="139" t="s">
        <v>311</v>
      </c>
      <c r="D12" s="132" t="s">
        <v>322</v>
      </c>
      <c r="E12" s="129" t="s">
        <v>336</v>
      </c>
    </row>
    <row r="13" spans="1:6" s="64" customFormat="1" ht="159" customHeight="1" thickBot="1" x14ac:dyDescent="0.25">
      <c r="A13" s="134">
        <v>4</v>
      </c>
      <c r="B13" s="135" t="s">
        <v>366</v>
      </c>
      <c r="C13" s="139" t="s">
        <v>312</v>
      </c>
      <c r="D13" s="132" t="s">
        <v>323</v>
      </c>
      <c r="E13" s="129" t="s">
        <v>337</v>
      </c>
    </row>
    <row r="14" spans="1:6" s="64" customFormat="1" ht="15" customHeight="1" thickBot="1" x14ac:dyDescent="0.25">
      <c r="A14" s="315" t="s">
        <v>367</v>
      </c>
      <c r="B14" s="316"/>
      <c r="C14" s="316"/>
      <c r="D14" s="316"/>
      <c r="E14" s="317"/>
      <c r="F14" s="153"/>
    </row>
    <row r="15" spans="1:6" s="64" customFormat="1" ht="409" customHeight="1" thickBot="1" x14ac:dyDescent="0.25">
      <c r="A15" s="141">
        <v>5</v>
      </c>
      <c r="B15" s="142" t="s">
        <v>338</v>
      </c>
      <c r="C15" s="139" t="s">
        <v>61</v>
      </c>
      <c r="D15" s="144" t="s">
        <v>324</v>
      </c>
      <c r="E15" s="160" t="s">
        <v>383</v>
      </c>
    </row>
    <row r="16" spans="1:6" s="64" customFormat="1" ht="179" customHeight="1" thickBot="1" x14ac:dyDescent="0.25">
      <c r="A16" s="134">
        <v>6</v>
      </c>
      <c r="B16" s="135" t="s">
        <v>368</v>
      </c>
      <c r="C16" s="137" t="s">
        <v>120</v>
      </c>
      <c r="D16" s="132" t="s">
        <v>181</v>
      </c>
      <c r="E16" s="130" t="s">
        <v>384</v>
      </c>
    </row>
    <row r="17" spans="1:6" s="64" customFormat="1" ht="405" thickBot="1" x14ac:dyDescent="0.25">
      <c r="A17" s="134">
        <v>7</v>
      </c>
      <c r="B17" s="135" t="s">
        <v>369</v>
      </c>
      <c r="C17" s="137" t="s">
        <v>255</v>
      </c>
      <c r="D17" s="132" t="s">
        <v>325</v>
      </c>
      <c r="E17" s="130" t="s">
        <v>498</v>
      </c>
    </row>
    <row r="18" spans="1:6" s="64" customFormat="1" ht="409.6" thickBot="1" x14ac:dyDescent="0.25">
      <c r="A18" s="134">
        <v>8</v>
      </c>
      <c r="B18" s="135" t="s">
        <v>370</v>
      </c>
      <c r="C18" s="137" t="s">
        <v>256</v>
      </c>
      <c r="D18" s="132" t="s">
        <v>508</v>
      </c>
      <c r="E18" s="130" t="s">
        <v>499</v>
      </c>
    </row>
    <row r="19" spans="1:6" s="64" customFormat="1" ht="183" customHeight="1" thickBot="1" x14ac:dyDescent="0.25">
      <c r="A19" s="134">
        <v>9</v>
      </c>
      <c r="B19" s="135" t="s">
        <v>66</v>
      </c>
      <c r="C19" s="137" t="s">
        <v>85</v>
      </c>
      <c r="D19" s="133" t="s">
        <v>326</v>
      </c>
      <c r="E19" s="130" t="s">
        <v>500</v>
      </c>
    </row>
    <row r="20" spans="1:6" s="64" customFormat="1" ht="15" customHeight="1" thickBot="1" x14ac:dyDescent="0.25">
      <c r="A20" s="315" t="s">
        <v>371</v>
      </c>
      <c r="B20" s="316"/>
      <c r="C20" s="316"/>
      <c r="D20" s="316"/>
      <c r="E20" s="317"/>
      <c r="F20" s="153"/>
    </row>
    <row r="21" spans="1:6" s="64" customFormat="1" ht="125" customHeight="1" thickBot="1" x14ac:dyDescent="0.25">
      <c r="A21" s="141">
        <v>10</v>
      </c>
      <c r="B21" s="142" t="s">
        <v>372</v>
      </c>
      <c r="C21" s="143" t="s">
        <v>316</v>
      </c>
      <c r="D21" s="161" t="s">
        <v>503</v>
      </c>
      <c r="E21" s="65" t="s">
        <v>506</v>
      </c>
    </row>
    <row r="22" spans="1:6" s="64" customFormat="1" ht="79" thickBot="1" x14ac:dyDescent="0.25">
      <c r="A22" s="134">
        <v>11</v>
      </c>
      <c r="B22" s="135" t="s">
        <v>373</v>
      </c>
      <c r="C22" s="136" t="s">
        <v>90</v>
      </c>
      <c r="D22" s="133" t="s">
        <v>182</v>
      </c>
      <c r="E22" s="127" t="s">
        <v>381</v>
      </c>
    </row>
    <row r="23" spans="1:6" s="64" customFormat="1" ht="131" thickBot="1" x14ac:dyDescent="0.25">
      <c r="A23" s="134">
        <f>A22+1</f>
        <v>12</v>
      </c>
      <c r="B23" s="135" t="s">
        <v>374</v>
      </c>
      <c r="C23" s="136" t="s">
        <v>95</v>
      </c>
      <c r="D23" s="133" t="s">
        <v>504</v>
      </c>
      <c r="E23" s="127" t="s">
        <v>501</v>
      </c>
    </row>
    <row r="24" spans="1:6" s="64" customFormat="1" ht="196" thickBot="1" x14ac:dyDescent="0.25">
      <c r="A24" s="134">
        <f>A23+1</f>
        <v>13</v>
      </c>
      <c r="B24" s="135" t="s">
        <v>375</v>
      </c>
      <c r="C24" s="136" t="s">
        <v>97</v>
      </c>
      <c r="D24" s="133" t="s">
        <v>505</v>
      </c>
      <c r="E24" s="127" t="s">
        <v>507</v>
      </c>
    </row>
    <row r="25" spans="1:6" s="64" customFormat="1" ht="131" thickBot="1" x14ac:dyDescent="0.25">
      <c r="A25" s="134">
        <f>A24+1</f>
        <v>14</v>
      </c>
      <c r="B25" s="135" t="s">
        <v>101</v>
      </c>
      <c r="C25" s="136" t="s">
        <v>102</v>
      </c>
      <c r="D25" s="133" t="s">
        <v>502</v>
      </c>
      <c r="E25" s="127" t="s">
        <v>320</v>
      </c>
    </row>
    <row r="27" spans="1:6" ht="11" x14ac:dyDescent="0.2">
      <c r="E27" s="131"/>
    </row>
    <row r="28" spans="1:6" ht="11" x14ac:dyDescent="0.2">
      <c r="E28" s="125"/>
    </row>
    <row r="29" spans="1:6" ht="11" x14ac:dyDescent="0.2">
      <c r="E29" s="125"/>
    </row>
    <row r="36" spans="1:5" ht="11" x14ac:dyDescent="0.2">
      <c r="A36" s="125"/>
      <c r="E36" s="125"/>
    </row>
    <row r="37" spans="1:5" ht="11" x14ac:dyDescent="0.2">
      <c r="A37" s="125"/>
      <c r="E37" s="125"/>
    </row>
  </sheetData>
  <mergeCells count="6">
    <mergeCell ref="A3:F3"/>
    <mergeCell ref="A6:F6"/>
    <mergeCell ref="A14:E14"/>
    <mergeCell ref="A20:E20"/>
    <mergeCell ref="A9:E9"/>
    <mergeCell ref="A8:B8"/>
  </mergeCells>
  <pageMargins left="0.70866141732283472" right="0.70866141732283472" top="0.74803149606299213" bottom="0.74803149606299213" header="0.31496062992125984" footer="0.31496062992125984"/>
  <pageSetup paperSize="9" scale="46" fitToHeight="0" orientation="landscape" r:id="rId1"/>
  <headerFooter>
    <oddHeader>&amp;L&amp;"-,Bold"&amp;14UN-DESA/UNCDF&amp;C&amp;"-,Bold"&amp;12A Diagnostic Tool to 
Assess Asset Management Needs of Local Governments 
 in the Least Developed Countries (LDCs)</oddHeader>
    <oddFooter>&amp;LPage &amp;P of &amp;N&amp;R&amp;D</oddFooter>
  </headerFooter>
  <rowBreaks count="2" manualBreakCount="2">
    <brk id="13" max="4" man="1"/>
    <brk id="19"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9"/>
  <sheetViews>
    <sheetView topLeftCell="A60" zoomScale="125" zoomScaleNormal="180" workbookViewId="0">
      <selection activeCell="G25" sqref="G25"/>
    </sheetView>
  </sheetViews>
  <sheetFormatPr baseColWidth="10" defaultColWidth="8.83203125" defaultRowHeight="15" x14ac:dyDescent="0.2"/>
  <cols>
    <col min="1" max="1" width="17.83203125" style="78" customWidth="1"/>
    <col min="2" max="2" width="23.33203125" style="78" customWidth="1"/>
    <col min="3" max="3" width="20.83203125" style="78" customWidth="1"/>
    <col min="4" max="4" width="26.6640625" style="78" customWidth="1"/>
    <col min="5" max="5" width="20.83203125" style="78" customWidth="1"/>
    <col min="6" max="6" width="12.33203125" style="78" customWidth="1"/>
    <col min="7" max="16384" width="8.83203125" style="78"/>
  </cols>
  <sheetData>
    <row r="1" spans="1:7" s="164" customFormat="1" ht="21" x14ac:dyDescent="0.2">
      <c r="A1" s="162" t="s">
        <v>127</v>
      </c>
      <c r="B1" s="162"/>
      <c r="C1" s="163"/>
      <c r="D1" s="163"/>
      <c r="E1" s="163"/>
      <c r="F1" s="163"/>
      <c r="G1" s="163"/>
    </row>
    <row r="3" spans="1:7" x14ac:dyDescent="0.2">
      <c r="A3" s="338" t="s">
        <v>121</v>
      </c>
      <c r="B3" s="338"/>
      <c r="C3" s="338"/>
      <c r="D3" s="338"/>
      <c r="E3" s="338"/>
      <c r="F3" s="338"/>
    </row>
    <row r="4" spans="1:7" ht="114" customHeight="1" x14ac:dyDescent="0.2">
      <c r="A4" s="307" t="s">
        <v>328</v>
      </c>
      <c r="B4" s="307"/>
      <c r="C4" s="307"/>
      <c r="D4" s="307"/>
      <c r="E4" s="307"/>
      <c r="F4" s="307"/>
    </row>
    <row r="5" spans="1:7" x14ac:dyDescent="0.2">
      <c r="A5" s="173"/>
      <c r="B5" s="146"/>
      <c r="C5" s="146"/>
      <c r="D5" s="146"/>
      <c r="E5" s="146"/>
      <c r="F5" s="146"/>
    </row>
    <row r="6" spans="1:7" ht="16" customHeight="1" x14ac:dyDescent="0.2">
      <c r="A6" s="339" t="s">
        <v>385</v>
      </c>
      <c r="B6" s="339"/>
      <c r="C6" s="339"/>
      <c r="D6" s="339"/>
      <c r="E6" s="339"/>
      <c r="F6" s="339"/>
    </row>
    <row r="7" spans="1:7" ht="38" customHeight="1" thickBot="1" x14ac:dyDescent="0.25">
      <c r="A7" s="307" t="s">
        <v>329</v>
      </c>
      <c r="B7" s="307"/>
      <c r="C7" s="307"/>
      <c r="D7" s="307"/>
      <c r="E7" s="307"/>
      <c r="F7" s="307"/>
    </row>
    <row r="8" spans="1:7" ht="30.5" customHeight="1" x14ac:dyDescent="0.2">
      <c r="A8" s="218" t="s">
        <v>168</v>
      </c>
      <c r="B8" s="341" t="s">
        <v>330</v>
      </c>
      <c r="C8" s="341"/>
      <c r="D8" s="342"/>
    </row>
    <row r="9" spans="1:7" ht="30.5" customHeight="1" x14ac:dyDescent="0.2">
      <c r="A9" s="167" t="s">
        <v>169</v>
      </c>
      <c r="B9" s="343" t="s">
        <v>331</v>
      </c>
      <c r="C9" s="343"/>
      <c r="D9" s="344"/>
    </row>
    <row r="10" spans="1:7" ht="30.5" customHeight="1" x14ac:dyDescent="0.2">
      <c r="A10" s="217" t="s">
        <v>128</v>
      </c>
      <c r="B10" s="343" t="s">
        <v>332</v>
      </c>
      <c r="C10" s="343"/>
      <c r="D10" s="344"/>
    </row>
    <row r="11" spans="1:7" ht="30.5" customHeight="1" thickBot="1" x14ac:dyDescent="0.25">
      <c r="A11" s="168" t="s">
        <v>129</v>
      </c>
      <c r="B11" s="345" t="s">
        <v>333</v>
      </c>
      <c r="C11" s="345"/>
      <c r="D11" s="346"/>
    </row>
    <row r="12" spans="1:7" ht="14.75" customHeight="1" x14ac:dyDescent="0.2">
      <c r="A12" s="98"/>
      <c r="B12" s="106"/>
      <c r="C12" s="106"/>
    </row>
    <row r="13" spans="1:7" ht="104" customHeight="1" thickBot="1" x14ac:dyDescent="0.25">
      <c r="A13" s="340" t="s">
        <v>327</v>
      </c>
      <c r="B13" s="340"/>
      <c r="C13" s="340"/>
      <c r="D13" s="340"/>
      <c r="E13" s="340"/>
      <c r="F13" s="340"/>
    </row>
    <row r="14" spans="1:7" ht="16" thickBot="1" x14ac:dyDescent="0.25">
      <c r="A14" s="177" t="s">
        <v>7</v>
      </c>
      <c r="B14" s="172">
        <v>1</v>
      </c>
      <c r="C14" s="171">
        <v>2</v>
      </c>
      <c r="D14" s="170">
        <v>3</v>
      </c>
      <c r="E14" s="169">
        <v>4</v>
      </c>
      <c r="F14" s="178" t="s">
        <v>55</v>
      </c>
    </row>
    <row r="15" spans="1:7" ht="149.75" customHeight="1" thickBot="1" x14ac:dyDescent="0.25">
      <c r="A15" s="165" t="s">
        <v>290</v>
      </c>
      <c r="B15" s="63" t="s">
        <v>70</v>
      </c>
      <c r="C15" s="63" t="s">
        <v>222</v>
      </c>
      <c r="D15" s="63" t="s">
        <v>291</v>
      </c>
      <c r="E15" s="63" t="s">
        <v>223</v>
      </c>
      <c r="F15" s="166"/>
    </row>
    <row r="17" spans="1:6" ht="29" customHeight="1" x14ac:dyDescent="0.2">
      <c r="A17" s="307" t="s">
        <v>122</v>
      </c>
      <c r="B17" s="307"/>
      <c r="C17" s="307"/>
      <c r="D17" s="307"/>
      <c r="E17" s="307"/>
      <c r="F17" s="307"/>
    </row>
    <row r="18" spans="1:6" x14ac:dyDescent="0.2">
      <c r="A18" s="146"/>
      <c r="B18" s="146"/>
      <c r="C18" s="146"/>
      <c r="D18" s="146"/>
      <c r="E18" s="146"/>
      <c r="F18" s="146"/>
    </row>
    <row r="19" spans="1:6" x14ac:dyDescent="0.2">
      <c r="B19" s="174"/>
      <c r="C19" s="174"/>
      <c r="D19" s="174"/>
      <c r="E19" s="174"/>
    </row>
    <row r="20" spans="1:6" ht="16" thickBot="1" x14ac:dyDescent="0.25">
      <c r="A20" s="328" t="s">
        <v>386</v>
      </c>
      <c r="B20" s="329"/>
      <c r="C20" s="329"/>
      <c r="D20" s="329"/>
      <c r="E20" s="329"/>
      <c r="F20" s="174"/>
    </row>
    <row r="21" spans="1:6" ht="29.75" customHeight="1" x14ac:dyDescent="0.2">
      <c r="A21" s="179" t="s">
        <v>3</v>
      </c>
      <c r="B21" s="180" t="s">
        <v>4</v>
      </c>
      <c r="C21" s="336" t="s">
        <v>387</v>
      </c>
      <c r="D21" s="336"/>
      <c r="E21" s="337"/>
    </row>
    <row r="22" spans="1:6" x14ac:dyDescent="0.2">
      <c r="A22" s="226"/>
      <c r="B22" s="227"/>
      <c r="C22" s="332"/>
      <c r="D22" s="332"/>
      <c r="E22" s="333"/>
    </row>
    <row r="23" spans="1:6" x14ac:dyDescent="0.2">
      <c r="A23" s="228"/>
      <c r="B23" s="229"/>
      <c r="C23" s="332"/>
      <c r="D23" s="332"/>
      <c r="E23" s="333"/>
    </row>
    <row r="24" spans="1:6" x14ac:dyDescent="0.2">
      <c r="A24" s="228"/>
      <c r="B24" s="229"/>
      <c r="C24" s="332"/>
      <c r="D24" s="332"/>
      <c r="E24" s="333"/>
    </row>
    <row r="25" spans="1:6" x14ac:dyDescent="0.2">
      <c r="A25" s="228"/>
      <c r="B25" s="229"/>
      <c r="C25" s="332"/>
      <c r="D25" s="332"/>
      <c r="E25" s="333"/>
    </row>
    <row r="26" spans="1:6" x14ac:dyDescent="0.2">
      <c r="A26" s="228"/>
      <c r="B26" s="229"/>
      <c r="C26" s="332"/>
      <c r="D26" s="332"/>
      <c r="E26" s="333"/>
    </row>
    <row r="27" spans="1:6" x14ac:dyDescent="0.2">
      <c r="A27" s="228"/>
      <c r="B27" s="229"/>
      <c r="C27" s="332"/>
      <c r="D27" s="332"/>
      <c r="E27" s="333"/>
    </row>
    <row r="28" spans="1:6" ht="16" thickBot="1" x14ac:dyDescent="0.25">
      <c r="A28" s="230"/>
      <c r="B28" s="231"/>
      <c r="C28" s="334"/>
      <c r="D28" s="334"/>
      <c r="E28" s="335"/>
    </row>
    <row r="31" spans="1:6" ht="16" thickBot="1" x14ac:dyDescent="0.25">
      <c r="A31" s="328" t="s">
        <v>457</v>
      </c>
      <c r="B31" s="329"/>
      <c r="C31" s="329"/>
      <c r="D31" s="329"/>
      <c r="E31" s="329"/>
    </row>
    <row r="32" spans="1:6" ht="16" x14ac:dyDescent="0.2">
      <c r="A32" s="293" t="s">
        <v>3</v>
      </c>
      <c r="B32" s="294" t="s">
        <v>4</v>
      </c>
      <c r="C32" s="330" t="s">
        <v>387</v>
      </c>
      <c r="D32" s="330"/>
      <c r="E32" s="331"/>
    </row>
    <row r="33" spans="1:5" ht="16" x14ac:dyDescent="0.2">
      <c r="A33" s="295" t="s">
        <v>259</v>
      </c>
      <c r="B33" s="296" t="s">
        <v>175</v>
      </c>
      <c r="C33" s="323" t="s">
        <v>470</v>
      </c>
      <c r="D33" s="324"/>
      <c r="E33" s="325"/>
    </row>
    <row r="34" spans="1:5" ht="16" x14ac:dyDescent="0.2">
      <c r="A34" s="297" t="s">
        <v>260</v>
      </c>
      <c r="B34" s="298" t="s">
        <v>176</v>
      </c>
      <c r="C34" s="323" t="s">
        <v>458</v>
      </c>
      <c r="D34" s="324"/>
      <c r="E34" s="325"/>
    </row>
    <row r="35" spans="1:5" ht="32" x14ac:dyDescent="0.2">
      <c r="A35" s="297" t="s">
        <v>261</v>
      </c>
      <c r="B35" s="298" t="s">
        <v>177</v>
      </c>
      <c r="C35" s="323" t="s">
        <v>459</v>
      </c>
      <c r="D35" s="324"/>
      <c r="E35" s="325"/>
    </row>
    <row r="36" spans="1:5" ht="16" x14ac:dyDescent="0.2">
      <c r="A36" s="297" t="s">
        <v>262</v>
      </c>
      <c r="B36" s="298" t="s">
        <v>178</v>
      </c>
      <c r="C36" s="323" t="s">
        <v>460</v>
      </c>
      <c r="D36" s="324"/>
      <c r="E36" s="325"/>
    </row>
    <row r="37" spans="1:5" ht="32" x14ac:dyDescent="0.2">
      <c r="A37" s="297" t="s">
        <v>263</v>
      </c>
      <c r="B37" s="298" t="s">
        <v>179</v>
      </c>
      <c r="C37" s="323" t="s">
        <v>461</v>
      </c>
      <c r="D37" s="324"/>
      <c r="E37" s="325"/>
    </row>
    <row r="38" spans="1:5" ht="16" x14ac:dyDescent="0.2">
      <c r="A38" s="297" t="s">
        <v>264</v>
      </c>
      <c r="B38" s="298" t="s">
        <v>180</v>
      </c>
      <c r="C38" s="323" t="s">
        <v>462</v>
      </c>
      <c r="D38" s="324"/>
      <c r="E38" s="325"/>
    </row>
    <row r="39" spans="1:5" ht="16" thickBot="1" x14ac:dyDescent="0.25">
      <c r="A39" s="299"/>
      <c r="B39" s="300"/>
      <c r="C39" s="326"/>
      <c r="D39" s="326"/>
      <c r="E39" s="327"/>
    </row>
  </sheetData>
  <mergeCells count="28">
    <mergeCell ref="A3:F3"/>
    <mergeCell ref="A6:F6"/>
    <mergeCell ref="A20:E20"/>
    <mergeCell ref="C24:E24"/>
    <mergeCell ref="C25:E25"/>
    <mergeCell ref="A4:F4"/>
    <mergeCell ref="A17:F17"/>
    <mergeCell ref="A13:F13"/>
    <mergeCell ref="A7:F7"/>
    <mergeCell ref="B8:D8"/>
    <mergeCell ref="B9:D9"/>
    <mergeCell ref="B10:D10"/>
    <mergeCell ref="B11:D11"/>
    <mergeCell ref="C26:E26"/>
    <mergeCell ref="C27:E27"/>
    <mergeCell ref="C28:E28"/>
    <mergeCell ref="C21:E21"/>
    <mergeCell ref="C22:E22"/>
    <mergeCell ref="C23:E23"/>
    <mergeCell ref="C36:E36"/>
    <mergeCell ref="C37:E37"/>
    <mergeCell ref="C38:E38"/>
    <mergeCell ref="C39:E39"/>
    <mergeCell ref="A31:E31"/>
    <mergeCell ref="C32:E32"/>
    <mergeCell ref="C33:E33"/>
    <mergeCell ref="C34:E34"/>
    <mergeCell ref="C35:E35"/>
  </mergeCells>
  <pageMargins left="0.70866141732283472" right="0.70866141732283472" top="0.74803149606299213" bottom="0.74803149606299213" header="0.31496062992125984" footer="0.31496062992125984"/>
  <pageSetup scale="77" orientation="portrait" horizontalDpi="4294967294" verticalDpi="0" r:id="rId1"/>
  <headerFooter>
    <oddHeader>&amp;L&amp;"-,Bold"&amp;14UN-DESA/UNCDF&amp;C&amp;"-,Bold"&amp;12A Diagnostic Tool to 
Assess Asset Management Needs of Local Governments 
 in the Least Developed Countries (LDCs)</oddHeader>
  </headerFooter>
  <rowBreaks count="1" manualBreakCount="1">
    <brk id="18" max="5"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21</vt:i4>
      </vt:variant>
    </vt:vector>
  </HeadingPairs>
  <TitlesOfParts>
    <vt:vector size="36" baseType="lpstr">
      <vt:lpstr>Asset Mgmt</vt:lpstr>
      <vt:lpstr>Overview</vt:lpstr>
      <vt:lpstr>Part1_Cover</vt:lpstr>
      <vt:lpstr>Part1_CoverEx</vt:lpstr>
      <vt:lpstr>Part1_Assess</vt:lpstr>
      <vt:lpstr>Part1_AssessEx</vt:lpstr>
      <vt:lpstr>Part 2_Onsite</vt:lpstr>
      <vt:lpstr>Part 2_OnsiteEx</vt:lpstr>
      <vt:lpstr>Part3_Cover</vt:lpstr>
      <vt:lpstr>Part3_Eval</vt:lpstr>
      <vt:lpstr>Part3_EvalEx</vt:lpstr>
      <vt:lpstr>Part3_EvalEx2</vt:lpstr>
      <vt:lpstr>P3Summary of Results</vt:lpstr>
      <vt:lpstr>Acknowledgements</vt:lpstr>
      <vt:lpstr>Lists</vt:lpstr>
      <vt:lpstr>AssetCatefory</vt:lpstr>
      <vt:lpstr>Buildings</vt:lpstr>
      <vt:lpstr>Infrastructure</vt:lpstr>
      <vt:lpstr>Land</vt:lpstr>
      <vt:lpstr>Population</vt:lpstr>
      <vt:lpstr>Acknowledgements!Print_Area</vt:lpstr>
      <vt:lpstr>'Asset Mgmt'!Print_Area</vt:lpstr>
      <vt:lpstr>'P3Summary of Results'!Print_Area</vt:lpstr>
      <vt:lpstr>'Part 2_Onsite'!Print_Area</vt:lpstr>
      <vt:lpstr>'Part 2_OnsiteEx'!Print_Area</vt:lpstr>
      <vt:lpstr>Part1_Cover!Print_Area</vt:lpstr>
      <vt:lpstr>Part1_CoverEx!Print_Area</vt:lpstr>
      <vt:lpstr>Part3_Cover!Print_Area</vt:lpstr>
      <vt:lpstr>Part3_Eval!Print_Area</vt:lpstr>
      <vt:lpstr>Part3_EvalEx!Print_Area</vt:lpstr>
      <vt:lpstr>Part3_EvalEx2!Print_Area</vt:lpstr>
      <vt:lpstr>'Part 2_Onsite'!Print_Titles</vt:lpstr>
      <vt:lpstr>'Part 2_OnsiteEx'!Print_Titles</vt:lpstr>
      <vt:lpstr>Part3_Eval!Print_Titles</vt:lpstr>
      <vt:lpstr>Part3_EvalEx!Print_Titles</vt:lpstr>
      <vt:lpstr>Part3_EvalEx2!Print_Titles</vt:lpstr>
    </vt:vector>
  </TitlesOfParts>
  <Manager>UN-DESA</Manager>
  <Company>GHD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Management Maturity Assessment - May 2017 - (IIMM2015) The Treasury</dc:title>
  <dc:creator>Linda Newton &amp; Marilee Utter</dc:creator>
  <cp:lastModifiedBy>Chan, Claire S</cp:lastModifiedBy>
  <cp:lastPrinted>2021-03-01T16:35:33Z</cp:lastPrinted>
  <dcterms:created xsi:type="dcterms:W3CDTF">2011-07-01T11:26:10Z</dcterms:created>
  <dcterms:modified xsi:type="dcterms:W3CDTF">2021-04-12T14:51:12Z</dcterms:modified>
</cp:coreProperties>
</file>